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900" activeTab="0"/>
  </bookViews>
  <sheets>
    <sheet name="Introduction" sheetId="1" r:id="rId1"/>
    <sheet name="Roulette" sheetId="2" r:id="rId2"/>
    <sheet name="Wheel of fortune" sheetId="3" r:id="rId3"/>
    <sheet name="3 Dice Four in a row" sheetId="4" r:id="rId4"/>
    <sheet name="3 Dice targets" sheetId="5" r:id="rId5"/>
    <sheet name="Dec Mult &amp; Div" sheetId="6" r:id="rId6"/>
    <sheet name="Yahtzee" sheetId="7" r:id="rId7"/>
    <sheet name="Roulette Worksheet" sheetId="8" r:id="rId8"/>
  </sheets>
  <externalReferences>
    <externalReference r:id="rId11"/>
  </externalReferences>
  <definedNames/>
  <calcPr fullCalcOnLoad="1"/>
</workbook>
</file>

<file path=xl/sharedStrings.xml><?xml version="1.0" encoding="utf-8"?>
<sst xmlns="http://schemas.openxmlformats.org/spreadsheetml/2006/main" count="171" uniqueCount="69">
  <si>
    <t>Home</t>
  </si>
  <si>
    <t>÷</t>
  </si>
  <si>
    <t>×</t>
  </si>
  <si>
    <t>1-10</t>
  </si>
  <si>
    <t>11-20</t>
  </si>
  <si>
    <t>21-30</t>
  </si>
  <si>
    <t>Stake</t>
  </si>
  <si>
    <t>Wins</t>
  </si>
  <si>
    <t>Number</t>
  </si>
  <si>
    <t>Roulette wheel - probability</t>
  </si>
  <si>
    <t>Random Values and Probability</t>
  </si>
  <si>
    <t>Decimal multiplication and division - 1 d.p. times powers of 10</t>
  </si>
  <si>
    <t>(Some pages use RANDBETWEEN function which needs Tool, Add-Ins, Analysis Toolpak-VBA to be set.)</t>
  </si>
  <si>
    <t>TARGET</t>
  </si>
  <si>
    <t>3 dice - random numbers from 1 to 6 and a target score</t>
  </si>
  <si>
    <t>RED</t>
  </si>
  <si>
    <t>BLACK</t>
  </si>
  <si>
    <t>ODD</t>
  </si>
  <si>
    <t>EVEN</t>
  </si>
  <si>
    <t>1 to 10</t>
  </si>
  <si>
    <t>11 to 20</t>
  </si>
  <si>
    <t>21 to 30</t>
  </si>
  <si>
    <t>Choose</t>
  </si>
  <si>
    <t>Make your prediction and decide how much to stake.  If you are right, win the amount in the Wins column, else lose your stake.</t>
  </si>
  <si>
    <t>A Number</t>
  </si>
  <si>
    <t>Make your prediction and decide how many points to stake.</t>
  </si>
  <si>
    <t>Game 1</t>
  </si>
  <si>
    <t>My stake:</t>
  </si>
  <si>
    <t>Probability that I win:</t>
  </si>
  <si>
    <t>or</t>
  </si>
  <si>
    <t>My new amount of points:</t>
  </si>
  <si>
    <t>My points:</t>
  </si>
  <si>
    <t>Game 2</t>
  </si>
  <si>
    <t>Game 3</t>
  </si>
  <si>
    <t>Game 4</t>
  </si>
  <si>
    <t>Specify number:</t>
  </si>
  <si>
    <t>If you are right, you win the amount in the Wins column shown above times your stake.</t>
  </si>
  <si>
    <t>If you are wrong, you lose your stake.</t>
  </si>
  <si>
    <t>I lost</t>
  </si>
  <si>
    <t>I won</t>
  </si>
  <si>
    <t>Choice</t>
  </si>
  <si>
    <t>Game 5</t>
  </si>
  <si>
    <t>Wheel of Fortune - probability</t>
  </si>
  <si>
    <t>3 dice - Four in a Row (random numbers from 1 to 6 and a target grid)</t>
  </si>
  <si>
    <t>Yahtzee dice</t>
  </si>
  <si>
    <t>1s</t>
  </si>
  <si>
    <t>2s</t>
  </si>
  <si>
    <t>3s</t>
  </si>
  <si>
    <t>4s</t>
  </si>
  <si>
    <t>5s</t>
  </si>
  <si>
    <t>6s</t>
  </si>
  <si>
    <t>Upper total</t>
  </si>
  <si>
    <t>Bonus if 63 or more</t>
  </si>
  <si>
    <t>Lower Total</t>
  </si>
  <si>
    <t>Grand Total</t>
  </si>
  <si>
    <t>Dice 1</t>
  </si>
  <si>
    <t>Dice 2</t>
  </si>
  <si>
    <t>Dice 3</t>
  </si>
  <si>
    <t>Dice 4</t>
  </si>
  <si>
    <t>Dice 5</t>
  </si>
  <si>
    <t>3 of a kind (dice total)</t>
  </si>
  <si>
    <t>Full house (25)</t>
  </si>
  <si>
    <t>4 of a kind (dice total)</t>
  </si>
  <si>
    <t>Low straight (30)</t>
  </si>
  <si>
    <t>High straight (40)</t>
  </si>
  <si>
    <t>Chance (dice total)</t>
  </si>
  <si>
    <t>Yahtzee (50)</t>
  </si>
  <si>
    <t>Team 1</t>
  </si>
  <si>
    <t>Team 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</si>
</sst>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numFmt numFmtId="172" formatCode=";;;"/>
  </numFmts>
  <fonts count="35">
    <font>
      <sz val="10"/>
      <name val="Arial"/>
      <family val="0"/>
    </font>
    <font>
      <b/>
      <sz val="10"/>
      <name val="Arial"/>
      <family val="0"/>
    </font>
    <font>
      <i/>
      <sz val="10"/>
      <name val="Arial"/>
      <family val="0"/>
    </font>
    <font>
      <b/>
      <i/>
      <sz val="10"/>
      <name val="Arial"/>
      <family val="0"/>
    </font>
    <font>
      <b/>
      <sz val="14"/>
      <name val="Comic Sans MS"/>
      <family val="4"/>
    </font>
    <font>
      <sz val="48"/>
      <color indexed="13"/>
      <name val="Symbol"/>
      <family val="1"/>
    </font>
    <font>
      <sz val="48"/>
      <color indexed="8"/>
      <name val="Symbol"/>
      <family val="1"/>
    </font>
    <font>
      <sz val="48"/>
      <color indexed="41"/>
      <name val="Symbol"/>
      <family val="1"/>
    </font>
    <font>
      <sz val="8"/>
      <name val="Arial"/>
      <family val="0"/>
    </font>
    <font>
      <u val="single"/>
      <sz val="10"/>
      <color indexed="12"/>
      <name val="Arial"/>
      <family val="0"/>
    </font>
    <font>
      <u val="single"/>
      <sz val="10"/>
      <color indexed="36"/>
      <name val="Arial"/>
      <family val="0"/>
    </font>
    <font>
      <sz val="48"/>
      <name val="Arial"/>
      <family val="0"/>
    </font>
    <font>
      <sz val="72"/>
      <color indexed="13"/>
      <name val="Arial"/>
      <family val="2"/>
    </font>
    <font>
      <sz val="144"/>
      <color indexed="13"/>
      <name val="Arial"/>
      <family val="2"/>
    </font>
    <font>
      <b/>
      <sz val="12"/>
      <color indexed="9"/>
      <name val="Arial"/>
      <family val="2"/>
    </font>
    <font>
      <sz val="20"/>
      <name val="Comic Sans MS"/>
      <family val="4"/>
    </font>
    <font>
      <u val="single"/>
      <sz val="18"/>
      <color indexed="12"/>
      <name val="Comic Sans MS"/>
      <family val="4"/>
    </font>
    <font>
      <b/>
      <sz val="20"/>
      <name val="Arial"/>
      <family val="2"/>
    </font>
    <font>
      <sz val="26"/>
      <name val="Arial"/>
      <family val="0"/>
    </font>
    <font>
      <b/>
      <sz val="10"/>
      <color indexed="9"/>
      <name val="Arial"/>
      <family val="2"/>
    </font>
    <font>
      <b/>
      <sz val="10"/>
      <color indexed="10"/>
      <name val="Arial"/>
      <family val="2"/>
    </font>
    <font>
      <sz val="12"/>
      <name val="Times New Roman"/>
      <family val="1"/>
    </font>
    <font>
      <b/>
      <sz val="12"/>
      <name val="Arial"/>
      <family val="2"/>
    </font>
    <font>
      <sz val="20"/>
      <color indexed="13"/>
      <name val="Arial"/>
      <family val="2"/>
    </font>
    <font>
      <sz val="10"/>
      <color indexed="9"/>
      <name val="Arial"/>
      <family val="0"/>
    </font>
    <font>
      <b/>
      <sz val="14"/>
      <name val="Arial"/>
      <family val="2"/>
    </font>
    <font>
      <sz val="10"/>
      <color indexed="56"/>
      <name val="Arial"/>
      <family val="2"/>
    </font>
    <font>
      <sz val="10"/>
      <color indexed="10"/>
      <name val="Arial"/>
      <family val="2"/>
    </font>
    <font>
      <sz val="48"/>
      <color indexed="18"/>
      <name val="Symbol"/>
      <family val="1"/>
    </font>
    <font>
      <sz val="48"/>
      <color indexed="17"/>
      <name val="Symbol"/>
      <family val="1"/>
    </font>
    <font>
      <sz val="8"/>
      <name val="Tahoma"/>
      <family val="2"/>
    </font>
    <font>
      <sz val="10"/>
      <name val="Comic Sans MS"/>
      <family val="4"/>
    </font>
    <font>
      <sz val="14"/>
      <name val="Comic Sans MS"/>
      <family val="4"/>
    </font>
    <font>
      <sz val="9"/>
      <name val="Comic Sans MS"/>
      <family val="4"/>
    </font>
    <font>
      <b/>
      <sz val="9"/>
      <name val="Comic Sans MS"/>
      <family val="4"/>
    </font>
  </fonts>
  <fills count="12">
    <fill>
      <patternFill/>
    </fill>
    <fill>
      <patternFill patternType="gray125"/>
    </fill>
    <fill>
      <patternFill patternType="solid">
        <fgColor indexed="18"/>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26">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style="medium"/>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thin"/>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0" fillId="0" borderId="0" xfId="0" applyAlignment="1" applyProtection="1">
      <alignment/>
      <protection hidden="1"/>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6" fillId="4" borderId="2"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9" fillId="0" borderId="0" xfId="20" applyAlignment="1">
      <alignment/>
    </xf>
    <xf numFmtId="0" fontId="13" fillId="3" borderId="9" xfId="0" applyFont="1" applyFill="1" applyBorder="1" applyAlignment="1" applyProtection="1">
      <alignment horizontal="center" vertical="center" wrapText="1"/>
      <protection hidden="1"/>
    </xf>
    <xf numFmtId="0" fontId="11" fillId="5" borderId="0" xfId="0" applyNumberFormat="1" applyFont="1" applyFill="1" applyAlignment="1">
      <alignment horizontal="center" vertical="center"/>
    </xf>
    <xf numFmtId="169" fontId="12" fillId="2" borderId="9" xfId="0" applyNumberFormat="1"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5" fillId="6" borderId="0" xfId="0" applyFont="1" applyFill="1" applyAlignment="1">
      <alignment horizontal="center" wrapText="1"/>
    </xf>
    <xf numFmtId="0" fontId="0" fillId="6" borderId="0" xfId="0" applyFill="1" applyAlignment="1">
      <alignment horizontal="center" wrapText="1"/>
    </xf>
    <xf numFmtId="0" fontId="16" fillId="6" borderId="0" xfId="20" applyFont="1" applyFill="1" applyAlignment="1">
      <alignment horizontal="center" wrapText="1"/>
    </xf>
    <xf numFmtId="0" fontId="0" fillId="0" borderId="0" xfId="0" applyAlignment="1">
      <alignment horizontal="center" wrapText="1"/>
    </xf>
    <xf numFmtId="0" fontId="17" fillId="0" borderId="0" xfId="0" applyFont="1" applyAlignment="1">
      <alignment horizontal="right"/>
    </xf>
    <xf numFmtId="0" fontId="18" fillId="5" borderId="10" xfId="0" applyFont="1" applyFill="1" applyBorder="1" applyAlignment="1">
      <alignment/>
    </xf>
    <xf numFmtId="0" fontId="0" fillId="0" borderId="11" xfId="0" applyBorder="1" applyAlignment="1">
      <alignment/>
    </xf>
    <xf numFmtId="0" fontId="0" fillId="0" borderId="12" xfId="0" applyBorder="1" applyAlignment="1">
      <alignment/>
    </xf>
    <xf numFmtId="0" fontId="19" fillId="7" borderId="11" xfId="0" applyNumberFormat="1" applyFont="1" applyFill="1" applyBorder="1" applyAlignment="1">
      <alignment horizontal="center"/>
    </xf>
    <xf numFmtId="0" fontId="19" fillId="4" borderId="11" xfId="0" applyNumberFormat="1" applyFont="1" applyFill="1" applyBorder="1" applyAlignment="1">
      <alignment horizontal="center"/>
    </xf>
    <xf numFmtId="0" fontId="19" fillId="7" borderId="13" xfId="0" applyNumberFormat="1" applyFont="1" applyFill="1" applyBorder="1" applyAlignment="1">
      <alignment horizontal="center"/>
    </xf>
    <xf numFmtId="0" fontId="19" fillId="4" borderId="14" xfId="0" applyNumberFormat="1" applyFont="1" applyFill="1" applyBorder="1" applyAlignment="1">
      <alignment horizontal="center"/>
    </xf>
    <xf numFmtId="0" fontId="19" fillId="7" borderId="14" xfId="0" applyNumberFormat="1" applyFont="1" applyFill="1" applyBorder="1" applyAlignment="1">
      <alignment horizontal="center"/>
    </xf>
    <xf numFmtId="0" fontId="19" fillId="4" borderId="13" xfId="0" applyNumberFormat="1" applyFont="1" applyFill="1" applyBorder="1" applyAlignment="1">
      <alignment horizontal="center"/>
    </xf>
    <xf numFmtId="0" fontId="19" fillId="4" borderId="12" xfId="0" applyNumberFormat="1" applyFont="1" applyFill="1" applyBorder="1" applyAlignment="1">
      <alignment horizontal="center"/>
    </xf>
    <xf numFmtId="0" fontId="19" fillId="7" borderId="12" xfId="0" applyNumberFormat="1" applyFont="1" applyFill="1" applyBorder="1" applyAlignment="1">
      <alignment horizontal="center"/>
    </xf>
    <xf numFmtId="0" fontId="1" fillId="6" borderId="9" xfId="0" applyFont="1" applyFill="1" applyBorder="1" applyAlignment="1">
      <alignment horizontal="center"/>
    </xf>
    <xf numFmtId="0" fontId="19" fillId="7" borderId="9" xfId="0" applyFont="1" applyFill="1" applyBorder="1" applyAlignment="1">
      <alignment horizontal="center"/>
    </xf>
    <xf numFmtId="0" fontId="19" fillId="4" borderId="9" xfId="0" applyFont="1" applyFill="1" applyBorder="1" applyAlignment="1">
      <alignment horizontal="center"/>
    </xf>
    <xf numFmtId="0" fontId="20" fillId="5" borderId="9" xfId="0" applyFont="1" applyFill="1" applyBorder="1" applyAlignment="1">
      <alignment horizontal="center"/>
    </xf>
    <xf numFmtId="0" fontId="1" fillId="5" borderId="9" xfId="0" applyFont="1" applyFill="1" applyBorder="1" applyAlignment="1">
      <alignment horizontal="center"/>
    </xf>
    <xf numFmtId="0" fontId="19" fillId="4" borderId="10" xfId="0" applyFont="1" applyFill="1" applyBorder="1" applyAlignment="1">
      <alignment/>
    </xf>
    <xf numFmtId="0" fontId="19" fillId="7" borderId="10" xfId="0" applyFont="1" applyFill="1" applyBorder="1" applyAlignment="1">
      <alignment/>
    </xf>
    <xf numFmtId="49" fontId="1" fillId="6" borderId="10" xfId="0" applyNumberFormat="1" applyFont="1" applyFill="1" applyBorder="1" applyAlignment="1">
      <alignment/>
    </xf>
    <xf numFmtId="49" fontId="1" fillId="5" borderId="10" xfId="0" applyNumberFormat="1" applyFont="1" applyFill="1" applyBorder="1" applyAlignment="1">
      <alignment/>
    </xf>
    <xf numFmtId="49" fontId="20" fillId="5" borderId="10" xfId="0" applyNumberFormat="1" applyFont="1" applyFill="1" applyBorder="1" applyAlignment="1">
      <alignment/>
    </xf>
    <xf numFmtId="49" fontId="1" fillId="4" borderId="10" xfId="0" applyNumberFormat="1" applyFont="1" applyFill="1" applyBorder="1" applyAlignment="1">
      <alignment/>
    </xf>
    <xf numFmtId="0" fontId="19" fillId="4" borderId="10" xfId="0" applyFont="1" applyFill="1" applyBorder="1" applyAlignment="1">
      <alignment horizontal="center"/>
    </xf>
    <xf numFmtId="0" fontId="19" fillId="7" borderId="10" xfId="0" applyFont="1" applyFill="1" applyBorder="1" applyAlignment="1">
      <alignment horizontal="center"/>
    </xf>
    <xf numFmtId="0" fontId="1" fillId="6" borderId="10" xfId="0" applyFont="1" applyFill="1" applyBorder="1" applyAlignment="1">
      <alignment horizontal="center"/>
    </xf>
    <xf numFmtId="0" fontId="1" fillId="5" borderId="10" xfId="0" applyFont="1" applyFill="1" applyBorder="1" applyAlignment="1">
      <alignment horizontal="center"/>
    </xf>
    <xf numFmtId="0" fontId="20" fillId="5" borderId="10" xfId="0" applyFont="1" applyFill="1" applyBorder="1" applyAlignment="1">
      <alignment horizontal="center"/>
    </xf>
    <xf numFmtId="0" fontId="1" fillId="4" borderId="10" xfId="0" applyFont="1" applyFill="1" applyBorder="1" applyAlignment="1">
      <alignment horizontal="center"/>
    </xf>
    <xf numFmtId="0" fontId="1" fillId="0" borderId="10" xfId="0" applyFont="1" applyBorder="1" applyAlignment="1">
      <alignment/>
    </xf>
    <xf numFmtId="0" fontId="0" fillId="0" borderId="10" xfId="0" applyBorder="1" applyAlignment="1">
      <alignment horizontal="center"/>
    </xf>
    <xf numFmtId="0" fontId="0" fillId="0" borderId="0" xfId="0" applyAlignment="1">
      <alignment wrapText="1"/>
    </xf>
    <xf numFmtId="0" fontId="21" fillId="0" borderId="0" xfId="0" applyFont="1" applyAlignment="1">
      <alignment/>
    </xf>
    <xf numFmtId="0" fontId="1" fillId="0" borderId="9" xfId="0" applyFont="1" applyBorder="1" applyAlignment="1">
      <alignment/>
    </xf>
    <xf numFmtId="0" fontId="1" fillId="0" borderId="12" xfId="0" applyFont="1" applyBorder="1" applyAlignment="1">
      <alignment/>
    </xf>
    <xf numFmtId="0" fontId="1" fillId="0" borderId="15" xfId="0" applyFont="1" applyBorder="1" applyAlignment="1">
      <alignment horizontal="center"/>
    </xf>
    <xf numFmtId="16" fontId="1" fillId="0" borderId="12" xfId="0" applyNumberFormat="1" applyFont="1" applyBorder="1" applyAlignment="1">
      <alignment/>
    </xf>
    <xf numFmtId="17" fontId="1" fillId="0" borderId="12" xfId="0" applyNumberFormat="1" applyFont="1" applyBorder="1" applyAlignment="1">
      <alignment/>
    </xf>
    <xf numFmtId="0" fontId="0" fillId="0" borderId="0" xfId="0" applyFont="1" applyAlignment="1">
      <alignment/>
    </xf>
    <xf numFmtId="0" fontId="21" fillId="8" borderId="15" xfId="0" applyFont="1" applyFill="1" applyBorder="1" applyAlignment="1">
      <alignment vertical="top" wrapText="1"/>
    </xf>
    <xf numFmtId="0" fontId="22" fillId="0" borderId="0" xfId="0" applyFont="1" applyAlignment="1">
      <alignment/>
    </xf>
    <xf numFmtId="0" fontId="0" fillId="0" borderId="0" xfId="0" applyFont="1" applyFill="1" applyBorder="1" applyAlignment="1">
      <alignment/>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16" xfId="0" applyFont="1" applyBorder="1" applyAlignment="1">
      <alignment vertical="top" wrapText="1"/>
    </xf>
    <xf numFmtId="0" fontId="8" fillId="0" borderId="13" xfId="0" applyFont="1" applyBorder="1" applyAlignment="1">
      <alignment vertical="top" wrapText="1"/>
    </xf>
    <xf numFmtId="0" fontId="0" fillId="0" borderId="12" xfId="0" applyFont="1" applyBorder="1" applyAlignment="1">
      <alignment vertical="top" wrapText="1"/>
    </xf>
    <xf numFmtId="16" fontId="0" fillId="0" borderId="17" xfId="0" applyNumberFormat="1" applyFont="1" applyBorder="1" applyAlignment="1">
      <alignment horizontal="center" vertical="top" wrapText="1"/>
    </xf>
    <xf numFmtId="17" fontId="0" fillId="0" borderId="17" xfId="0" applyNumberFormat="1" applyFont="1" applyBorder="1" applyAlignment="1">
      <alignment horizontal="center" vertical="top" wrapText="1"/>
    </xf>
    <xf numFmtId="0" fontId="0" fillId="0" borderId="17" xfId="0" applyFont="1" applyBorder="1" applyAlignment="1">
      <alignment horizontal="center" vertical="top" wrapText="1"/>
    </xf>
    <xf numFmtId="0" fontId="0" fillId="0" borderId="9" xfId="0" applyFont="1" applyBorder="1" applyAlignment="1">
      <alignment horizontal="center" vertical="top" wrapText="1"/>
    </xf>
    <xf numFmtId="0" fontId="0" fillId="0" borderId="12" xfId="0" applyFont="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18" xfId="0" applyFont="1" applyBorder="1" applyAlignment="1">
      <alignment/>
    </xf>
    <xf numFmtId="0" fontId="1" fillId="0" borderId="17" xfId="0" applyFont="1" applyBorder="1" applyAlignment="1">
      <alignment horizontal="center"/>
    </xf>
    <xf numFmtId="0" fontId="0" fillId="9" borderId="0" xfId="0" applyFill="1" applyAlignment="1">
      <alignment/>
    </xf>
    <xf numFmtId="0" fontId="0" fillId="9" borderId="0" xfId="0" applyFill="1" applyAlignment="1">
      <alignment wrapText="1"/>
    </xf>
    <xf numFmtId="0" fontId="9" fillId="9" borderId="0" xfId="20" applyFill="1" applyAlignment="1">
      <alignment/>
    </xf>
    <xf numFmtId="0" fontId="18" fillId="0" borderId="0" xfId="0" applyFont="1" applyFill="1" applyBorder="1" applyAlignment="1">
      <alignment/>
    </xf>
    <xf numFmtId="0" fontId="24" fillId="0" borderId="0" xfId="0" applyFont="1" applyAlignment="1" applyProtection="1">
      <alignment/>
      <protection hidden="1"/>
    </xf>
    <xf numFmtId="0" fontId="0" fillId="0" borderId="0" xfId="0" applyFill="1" applyAlignment="1">
      <alignment/>
    </xf>
    <xf numFmtId="0" fontId="25" fillId="0" borderId="10"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hidden="1"/>
    </xf>
    <xf numFmtId="0" fontId="28" fillId="5" borderId="2" xfId="0" applyFont="1" applyFill="1" applyBorder="1" applyAlignment="1" applyProtection="1">
      <alignment horizontal="center" vertical="center"/>
      <protection hidden="1"/>
    </xf>
    <xf numFmtId="0" fontId="28" fillId="5" borderId="3" xfId="0" applyFont="1" applyFill="1" applyBorder="1" applyAlignment="1" applyProtection="1">
      <alignment horizontal="center" vertical="center"/>
      <protection hidden="1"/>
    </xf>
    <xf numFmtId="0" fontId="28" fillId="5" borderId="4"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protection hidden="1"/>
    </xf>
    <xf numFmtId="0" fontId="28" fillId="5" borderId="5" xfId="0" applyFont="1" applyFill="1" applyBorder="1" applyAlignment="1" applyProtection="1">
      <alignment horizontal="center" vertical="center"/>
      <protection hidden="1"/>
    </xf>
    <xf numFmtId="0" fontId="28" fillId="5" borderId="6" xfId="0" applyFont="1" applyFill="1" applyBorder="1" applyAlignment="1" applyProtection="1">
      <alignment horizontal="center" vertical="center"/>
      <protection hidden="1"/>
    </xf>
    <xf numFmtId="0" fontId="28" fillId="5" borderId="7" xfId="0" applyFont="1" applyFill="1" applyBorder="1" applyAlignment="1" applyProtection="1">
      <alignment horizontal="center" vertical="center"/>
      <protection hidden="1"/>
    </xf>
    <xf numFmtId="0" fontId="28" fillId="5" borderId="8" xfId="0" applyFont="1" applyFill="1" applyBorder="1" applyAlignment="1" applyProtection="1">
      <alignment horizontal="center" vertical="center"/>
      <protection hidden="1"/>
    </xf>
    <xf numFmtId="0" fontId="29" fillId="10" borderId="1" xfId="0" applyFont="1" applyFill="1" applyBorder="1" applyAlignment="1" applyProtection="1">
      <alignment horizontal="center" vertical="center"/>
      <protection hidden="1"/>
    </xf>
    <xf numFmtId="0" fontId="29" fillId="10" borderId="2" xfId="0" applyFont="1" applyFill="1" applyBorder="1" applyAlignment="1" applyProtection="1">
      <alignment horizontal="center" vertical="center"/>
      <protection hidden="1"/>
    </xf>
    <xf numFmtId="0" fontId="29" fillId="10" borderId="3"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0" fontId="29" fillId="10" borderId="0" xfId="0" applyFont="1" applyFill="1" applyBorder="1" applyAlignment="1" applyProtection="1">
      <alignment horizontal="center" vertical="center"/>
      <protection hidden="1"/>
    </xf>
    <xf numFmtId="0" fontId="29" fillId="10" borderId="5" xfId="0" applyFont="1" applyFill="1" applyBorder="1" applyAlignment="1" applyProtection="1">
      <alignment horizontal="center" vertical="center"/>
      <protection hidden="1"/>
    </xf>
    <xf numFmtId="0" fontId="29" fillId="10" borderId="6" xfId="0" applyFont="1" applyFill="1" applyBorder="1" applyAlignment="1" applyProtection="1">
      <alignment horizontal="center" vertical="center"/>
      <protection hidden="1"/>
    </xf>
    <xf numFmtId="0" fontId="29" fillId="10" borderId="7" xfId="0" applyFont="1" applyFill="1" applyBorder="1" applyAlignment="1" applyProtection="1">
      <alignment horizontal="center" vertical="center"/>
      <protection hidden="1"/>
    </xf>
    <xf numFmtId="0" fontId="29" fillId="10" borderId="8" xfId="0" applyFont="1" applyFill="1" applyBorder="1" applyAlignment="1" applyProtection="1">
      <alignment horizontal="center" vertical="center"/>
      <protection hidden="1"/>
    </xf>
    <xf numFmtId="0" fontId="31" fillId="0" borderId="0" xfId="0" applyFont="1" applyAlignment="1">
      <alignment/>
    </xf>
    <xf numFmtId="0" fontId="0" fillId="6" borderId="19" xfId="0" applyFill="1" applyBorder="1" applyAlignment="1">
      <alignment/>
    </xf>
    <xf numFmtId="0" fontId="0" fillId="6" borderId="20" xfId="0" applyFill="1" applyBorder="1" applyAlignment="1">
      <alignment/>
    </xf>
    <xf numFmtId="0" fontId="0" fillId="6" borderId="21" xfId="0" applyFill="1" applyBorder="1" applyAlignment="1">
      <alignment horizontal="right"/>
    </xf>
    <xf numFmtId="0" fontId="0" fillId="6" borderId="22" xfId="0" applyFill="1" applyBorder="1" applyAlignment="1">
      <alignment/>
    </xf>
    <xf numFmtId="0" fontId="0" fillId="6" borderId="0" xfId="0" applyFill="1" applyBorder="1" applyAlignment="1">
      <alignment/>
    </xf>
    <xf numFmtId="0" fontId="0" fillId="6" borderId="13" xfId="0" applyFill="1" applyBorder="1" applyAlignment="1">
      <alignment horizontal="right"/>
    </xf>
    <xf numFmtId="0" fontId="0" fillId="6" borderId="23" xfId="0" applyFill="1" applyBorder="1" applyAlignment="1">
      <alignment/>
    </xf>
    <xf numFmtId="0" fontId="0" fillId="6" borderId="18" xfId="0" applyFill="1" applyBorder="1" applyAlignment="1">
      <alignment/>
    </xf>
    <xf numFmtId="0" fontId="0" fillId="6" borderId="15" xfId="0" applyFill="1" applyBorder="1" applyAlignment="1">
      <alignment horizontal="right"/>
    </xf>
    <xf numFmtId="0" fontId="0" fillId="6" borderId="12" xfId="0" applyFill="1" applyBorder="1" applyAlignment="1">
      <alignment/>
    </xf>
    <xf numFmtId="0" fontId="0" fillId="6" borderId="24" xfId="0" applyFill="1" applyBorder="1" applyAlignment="1">
      <alignment/>
    </xf>
    <xf numFmtId="0" fontId="0" fillId="6" borderId="25" xfId="0" applyFill="1" applyBorder="1" applyAlignment="1">
      <alignment/>
    </xf>
    <xf numFmtId="0" fontId="0" fillId="6" borderId="17" xfId="0" applyFill="1" applyBorder="1" applyAlignment="1">
      <alignment horizontal="right"/>
    </xf>
    <xf numFmtId="0" fontId="0" fillId="6" borderId="9" xfId="0" applyFill="1" applyBorder="1" applyAlignment="1">
      <alignment horizontal="right"/>
    </xf>
    <xf numFmtId="0" fontId="0" fillId="6" borderId="9" xfId="0" applyFill="1" applyBorder="1" applyAlignment="1">
      <alignment/>
    </xf>
    <xf numFmtId="0" fontId="0" fillId="11" borderId="19" xfId="0" applyFill="1" applyBorder="1" applyAlignment="1">
      <alignment/>
    </xf>
    <xf numFmtId="0" fontId="0" fillId="11" borderId="20" xfId="0" applyFill="1" applyBorder="1" applyAlignment="1">
      <alignment/>
    </xf>
    <xf numFmtId="0" fontId="0" fillId="11" borderId="21" xfId="0" applyFill="1" applyBorder="1" applyAlignment="1">
      <alignment horizontal="right"/>
    </xf>
    <xf numFmtId="0" fontId="0" fillId="11" borderId="22" xfId="0" applyFill="1" applyBorder="1" applyAlignment="1">
      <alignment/>
    </xf>
    <xf numFmtId="0" fontId="0" fillId="11" borderId="0" xfId="0" applyFill="1" applyBorder="1" applyAlignment="1">
      <alignment/>
    </xf>
    <xf numFmtId="0" fontId="0" fillId="11" borderId="13" xfId="0" applyFill="1" applyBorder="1" applyAlignment="1">
      <alignment horizontal="right"/>
    </xf>
    <xf numFmtId="0" fontId="0" fillId="11" borderId="23" xfId="0" applyFill="1" applyBorder="1" applyAlignment="1">
      <alignment/>
    </xf>
    <xf numFmtId="0" fontId="0" fillId="11" borderId="18" xfId="0" applyFill="1" applyBorder="1" applyAlignment="1">
      <alignment/>
    </xf>
    <xf numFmtId="0" fontId="0" fillId="11" borderId="15" xfId="0" applyFill="1" applyBorder="1" applyAlignment="1">
      <alignment horizontal="right"/>
    </xf>
    <xf numFmtId="0" fontId="0" fillId="11" borderId="12" xfId="0" applyFill="1" applyBorder="1" applyAlignment="1">
      <alignment/>
    </xf>
    <xf numFmtId="0" fontId="0" fillId="11" borderId="24" xfId="0" applyFill="1" applyBorder="1" applyAlignment="1">
      <alignment/>
    </xf>
    <xf numFmtId="0" fontId="0" fillId="11" borderId="25" xfId="0" applyFill="1" applyBorder="1" applyAlignment="1">
      <alignment/>
    </xf>
    <xf numFmtId="0" fontId="0" fillId="11" borderId="17" xfId="0" applyFill="1" applyBorder="1" applyAlignment="1">
      <alignment horizontal="right"/>
    </xf>
    <xf numFmtId="0" fontId="0" fillId="11" borderId="9" xfId="0" applyFill="1" applyBorder="1" applyAlignment="1">
      <alignment horizontal="right"/>
    </xf>
    <xf numFmtId="0" fontId="0" fillId="11" borderId="9" xfId="0" applyFill="1" applyBorder="1" applyAlignment="1">
      <alignment/>
    </xf>
    <xf numFmtId="0" fontId="0" fillId="11" borderId="11" xfId="0" applyFill="1" applyBorder="1" applyAlignment="1" applyProtection="1">
      <alignment/>
      <protection locked="0"/>
    </xf>
    <xf numFmtId="0" fontId="0" fillId="11" borderId="14" xfId="0" applyFill="1" applyBorder="1" applyAlignment="1" applyProtection="1">
      <alignment/>
      <protection locked="0"/>
    </xf>
    <xf numFmtId="0" fontId="0" fillId="11" borderId="12" xfId="0" applyFill="1" applyBorder="1" applyAlignment="1" applyProtection="1">
      <alignment/>
      <protection locked="0"/>
    </xf>
    <xf numFmtId="0" fontId="0" fillId="6" borderId="11" xfId="0" applyFill="1" applyBorder="1" applyAlignment="1" applyProtection="1">
      <alignment/>
      <protection locked="0"/>
    </xf>
    <xf numFmtId="0" fontId="0" fillId="6" borderId="14" xfId="0" applyFill="1" applyBorder="1" applyAlignment="1" applyProtection="1">
      <alignment/>
      <protection locked="0"/>
    </xf>
    <xf numFmtId="0" fontId="0" fillId="6" borderId="12" xfId="0" applyFill="1" applyBorder="1" applyAlignment="1" applyProtection="1">
      <alignment/>
      <protection locked="0"/>
    </xf>
    <xf numFmtId="172" fontId="0" fillId="0" borderId="0" xfId="0" applyNumberFormat="1" applyFont="1" applyAlignment="1" applyProtection="1">
      <alignment/>
      <protection hidden="1" locked="0"/>
    </xf>
    <xf numFmtId="172" fontId="0" fillId="0" borderId="0" xfId="0" applyNumberFormat="1" applyAlignment="1" applyProtection="1">
      <alignment/>
      <protection locked="0"/>
    </xf>
    <xf numFmtId="0" fontId="0" fillId="11" borderId="0" xfId="0" applyFill="1" applyAlignment="1">
      <alignment/>
    </xf>
    <xf numFmtId="0" fontId="0" fillId="0" borderId="0" xfId="0" applyAlignment="1">
      <alignment horizontal="left" wrapText="1"/>
    </xf>
    <xf numFmtId="0" fontId="0" fillId="9" borderId="0" xfId="0" applyFill="1" applyAlignment="1">
      <alignment horizontal="left" wrapText="1"/>
    </xf>
    <xf numFmtId="0" fontId="0" fillId="0" borderId="24" xfId="0" applyFont="1" applyBorder="1" applyAlignment="1">
      <alignment horizontal="left" vertical="top" wrapText="1"/>
    </xf>
    <xf numFmtId="0" fontId="0" fillId="0" borderId="17" xfId="0" applyFont="1" applyBorder="1" applyAlignment="1">
      <alignment horizontal="lef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vertical="top" wrapText="1"/>
    </xf>
    <xf numFmtId="0" fontId="15" fillId="0" borderId="0" xfId="0" applyFont="1" applyAlignment="1">
      <alignment horizontal="center"/>
    </xf>
    <xf numFmtId="0" fontId="0" fillId="0" borderId="1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2</xdr:row>
      <xdr:rowOff>76200</xdr:rowOff>
    </xdr:from>
    <xdr:to>
      <xdr:col>9</xdr:col>
      <xdr:colOff>142875</xdr:colOff>
      <xdr:row>26</xdr:row>
      <xdr:rowOff>19050</xdr:rowOff>
    </xdr:to>
    <xdr:grpSp>
      <xdr:nvGrpSpPr>
        <xdr:cNvPr id="1" name="Group 88"/>
        <xdr:cNvGrpSpPr>
          <a:grpSpLocks/>
        </xdr:cNvGrpSpPr>
      </xdr:nvGrpSpPr>
      <xdr:grpSpPr>
        <a:xfrm>
          <a:off x="1790700" y="400050"/>
          <a:ext cx="3838575" cy="3857625"/>
          <a:chOff x="188" y="42"/>
          <a:chExt cx="403" cy="402"/>
        </a:xfrm>
        <a:solidFill>
          <a:srgbClr val="FFFFFF"/>
        </a:solidFill>
      </xdr:grpSpPr>
      <xdr:pic>
        <xdr:nvPicPr>
          <xdr:cNvPr id="2" name="Picture 40"/>
          <xdr:cNvPicPr preferRelativeResize="1">
            <a:picLocks noChangeAspect="1"/>
          </xdr:cNvPicPr>
        </xdr:nvPicPr>
        <xdr:blipFill>
          <a:blip r:embed="rId1"/>
          <a:stretch>
            <a:fillRect/>
          </a:stretch>
        </xdr:blipFill>
        <xdr:spPr>
          <a:xfrm rot="-129600000">
            <a:off x="188" y="42"/>
            <a:ext cx="403" cy="402"/>
          </a:xfrm>
          <a:prstGeom prst="rect">
            <a:avLst/>
          </a:prstGeom>
          <a:noFill/>
          <a:ln w="9525" cmpd="sng">
            <a:noFill/>
          </a:ln>
        </xdr:spPr>
      </xdr:pic>
      <xdr:sp>
        <xdr:nvSpPr>
          <xdr:cNvPr id="3" name="TextBox 45"/>
          <xdr:cNvSpPr txBox="1">
            <a:spLocks noChangeArrowheads="1"/>
          </xdr:cNvSpPr>
        </xdr:nvSpPr>
        <xdr:spPr>
          <a:xfrm>
            <a:off x="363" y="7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26</a:t>
            </a:r>
          </a:p>
        </xdr:txBody>
      </xdr:sp>
      <xdr:sp>
        <xdr:nvSpPr>
          <xdr:cNvPr id="4" name="TextBox 47"/>
          <xdr:cNvSpPr txBox="1">
            <a:spLocks noChangeArrowheads="1"/>
          </xdr:cNvSpPr>
        </xdr:nvSpPr>
        <xdr:spPr>
          <a:xfrm>
            <a:off x="391" y="7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23</a:t>
            </a:r>
          </a:p>
        </xdr:txBody>
      </xdr:sp>
      <xdr:sp>
        <xdr:nvSpPr>
          <xdr:cNvPr id="5" name="TextBox 48"/>
          <xdr:cNvSpPr txBox="1">
            <a:spLocks noChangeArrowheads="1"/>
          </xdr:cNvSpPr>
        </xdr:nvSpPr>
        <xdr:spPr>
          <a:xfrm>
            <a:off x="423" y="8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a:t>
            </a:r>
          </a:p>
        </xdr:txBody>
      </xdr:sp>
      <xdr:sp>
        <xdr:nvSpPr>
          <xdr:cNvPr id="6" name="TextBox 49"/>
          <xdr:cNvSpPr txBox="1">
            <a:spLocks noChangeArrowheads="1"/>
          </xdr:cNvSpPr>
        </xdr:nvSpPr>
        <xdr:spPr>
          <a:xfrm>
            <a:off x="451" y="9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16</a:t>
            </a:r>
          </a:p>
        </xdr:txBody>
      </xdr:sp>
      <xdr:sp>
        <xdr:nvSpPr>
          <xdr:cNvPr id="7" name="TextBox 50"/>
          <xdr:cNvSpPr txBox="1">
            <a:spLocks noChangeArrowheads="1"/>
          </xdr:cNvSpPr>
        </xdr:nvSpPr>
        <xdr:spPr>
          <a:xfrm>
            <a:off x="328" y="83"/>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20</a:t>
            </a:r>
          </a:p>
        </xdr:txBody>
      </xdr:sp>
      <xdr:sp>
        <xdr:nvSpPr>
          <xdr:cNvPr id="8" name="TextBox 51"/>
          <xdr:cNvSpPr txBox="1">
            <a:spLocks noChangeArrowheads="1"/>
          </xdr:cNvSpPr>
        </xdr:nvSpPr>
        <xdr:spPr>
          <a:xfrm>
            <a:off x="300" y="94"/>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6</a:t>
            </a:r>
          </a:p>
        </xdr:txBody>
      </xdr:sp>
      <xdr:sp>
        <xdr:nvSpPr>
          <xdr:cNvPr id="9" name="TextBox 52"/>
          <xdr:cNvSpPr txBox="1">
            <a:spLocks noChangeArrowheads="1"/>
          </xdr:cNvSpPr>
        </xdr:nvSpPr>
        <xdr:spPr>
          <a:xfrm>
            <a:off x="272" y="113"/>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12</a:t>
            </a:r>
          </a:p>
        </xdr:txBody>
      </xdr:sp>
      <xdr:sp>
        <xdr:nvSpPr>
          <xdr:cNvPr id="10" name="TextBox 53"/>
          <xdr:cNvSpPr txBox="1">
            <a:spLocks noChangeArrowheads="1"/>
          </xdr:cNvSpPr>
        </xdr:nvSpPr>
        <xdr:spPr>
          <a:xfrm>
            <a:off x="254" y="13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17</a:t>
            </a:r>
          </a:p>
        </xdr:txBody>
      </xdr:sp>
      <xdr:sp>
        <xdr:nvSpPr>
          <xdr:cNvPr id="11" name="TextBox 54"/>
          <xdr:cNvSpPr txBox="1">
            <a:spLocks noChangeArrowheads="1"/>
          </xdr:cNvSpPr>
        </xdr:nvSpPr>
        <xdr:spPr>
          <a:xfrm>
            <a:off x="232" y="164"/>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19</a:t>
            </a:r>
          </a:p>
        </xdr:txBody>
      </xdr:sp>
      <xdr:sp>
        <xdr:nvSpPr>
          <xdr:cNvPr id="12" name="TextBox 55"/>
          <xdr:cNvSpPr txBox="1">
            <a:spLocks noChangeArrowheads="1"/>
          </xdr:cNvSpPr>
        </xdr:nvSpPr>
        <xdr:spPr>
          <a:xfrm>
            <a:off x="224" y="194"/>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14</a:t>
            </a:r>
          </a:p>
        </xdr:txBody>
      </xdr:sp>
      <xdr:sp>
        <xdr:nvSpPr>
          <xdr:cNvPr id="13" name="TextBox 56"/>
          <xdr:cNvSpPr txBox="1">
            <a:spLocks noChangeArrowheads="1"/>
          </xdr:cNvSpPr>
        </xdr:nvSpPr>
        <xdr:spPr>
          <a:xfrm>
            <a:off x="219" y="22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28</a:t>
            </a:r>
          </a:p>
        </xdr:txBody>
      </xdr:sp>
      <xdr:sp>
        <xdr:nvSpPr>
          <xdr:cNvPr id="14" name="TextBox 57"/>
          <xdr:cNvSpPr txBox="1">
            <a:spLocks noChangeArrowheads="1"/>
          </xdr:cNvSpPr>
        </xdr:nvSpPr>
        <xdr:spPr>
          <a:xfrm>
            <a:off x="216" y="260"/>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10</a:t>
            </a:r>
          </a:p>
        </xdr:txBody>
      </xdr:sp>
      <xdr:sp>
        <xdr:nvSpPr>
          <xdr:cNvPr id="15" name="TextBox 58"/>
          <xdr:cNvSpPr txBox="1">
            <a:spLocks noChangeArrowheads="1"/>
          </xdr:cNvSpPr>
        </xdr:nvSpPr>
        <xdr:spPr>
          <a:xfrm>
            <a:off x="228" y="292"/>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30</a:t>
            </a:r>
          </a:p>
        </xdr:txBody>
      </xdr:sp>
      <xdr:sp>
        <xdr:nvSpPr>
          <xdr:cNvPr id="16" name="TextBox 59"/>
          <xdr:cNvSpPr txBox="1">
            <a:spLocks noChangeArrowheads="1"/>
          </xdr:cNvSpPr>
        </xdr:nvSpPr>
        <xdr:spPr>
          <a:xfrm>
            <a:off x="246" y="321"/>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9</a:t>
            </a:r>
          </a:p>
        </xdr:txBody>
      </xdr:sp>
      <xdr:sp>
        <xdr:nvSpPr>
          <xdr:cNvPr id="17" name="TextBox 60"/>
          <xdr:cNvSpPr txBox="1">
            <a:spLocks noChangeArrowheads="1"/>
          </xdr:cNvSpPr>
        </xdr:nvSpPr>
        <xdr:spPr>
          <a:xfrm>
            <a:off x="266" y="346"/>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7</a:t>
            </a:r>
          </a:p>
        </xdr:txBody>
      </xdr:sp>
      <xdr:sp>
        <xdr:nvSpPr>
          <xdr:cNvPr id="18" name="TextBox 61"/>
          <xdr:cNvSpPr txBox="1">
            <a:spLocks noChangeArrowheads="1"/>
          </xdr:cNvSpPr>
        </xdr:nvSpPr>
        <xdr:spPr>
          <a:xfrm>
            <a:off x="293" y="362"/>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21</a:t>
            </a:r>
          </a:p>
        </xdr:txBody>
      </xdr:sp>
      <xdr:sp>
        <xdr:nvSpPr>
          <xdr:cNvPr id="19" name="TextBox 62"/>
          <xdr:cNvSpPr txBox="1">
            <a:spLocks noChangeArrowheads="1"/>
          </xdr:cNvSpPr>
        </xdr:nvSpPr>
        <xdr:spPr>
          <a:xfrm>
            <a:off x="324" y="378"/>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3</a:t>
            </a:r>
          </a:p>
        </xdr:txBody>
      </xdr:sp>
      <xdr:sp>
        <xdr:nvSpPr>
          <xdr:cNvPr id="20" name="TextBox 63"/>
          <xdr:cNvSpPr txBox="1">
            <a:spLocks noChangeArrowheads="1"/>
          </xdr:cNvSpPr>
        </xdr:nvSpPr>
        <xdr:spPr>
          <a:xfrm>
            <a:off x="358" y="387"/>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25</a:t>
            </a:r>
          </a:p>
        </xdr:txBody>
      </xdr:sp>
      <xdr:sp>
        <xdr:nvSpPr>
          <xdr:cNvPr id="21" name="TextBox 64"/>
          <xdr:cNvSpPr txBox="1">
            <a:spLocks noChangeArrowheads="1"/>
          </xdr:cNvSpPr>
        </xdr:nvSpPr>
        <xdr:spPr>
          <a:xfrm>
            <a:off x="392" y="389"/>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24</a:t>
            </a:r>
          </a:p>
        </xdr:txBody>
      </xdr:sp>
      <xdr:sp>
        <xdr:nvSpPr>
          <xdr:cNvPr id="22" name="TextBox 65"/>
          <xdr:cNvSpPr txBox="1">
            <a:spLocks noChangeArrowheads="1"/>
          </xdr:cNvSpPr>
        </xdr:nvSpPr>
        <xdr:spPr>
          <a:xfrm>
            <a:off x="424" y="381"/>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13</a:t>
            </a:r>
          </a:p>
        </xdr:txBody>
      </xdr:sp>
      <xdr:sp>
        <xdr:nvSpPr>
          <xdr:cNvPr id="23" name="TextBox 66"/>
          <xdr:cNvSpPr txBox="1">
            <a:spLocks noChangeArrowheads="1"/>
          </xdr:cNvSpPr>
        </xdr:nvSpPr>
        <xdr:spPr>
          <a:xfrm>
            <a:off x="454" y="369"/>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15</a:t>
            </a:r>
          </a:p>
        </xdr:txBody>
      </xdr:sp>
      <xdr:sp>
        <xdr:nvSpPr>
          <xdr:cNvPr id="24" name="TextBox 67"/>
          <xdr:cNvSpPr txBox="1">
            <a:spLocks noChangeArrowheads="1"/>
          </xdr:cNvSpPr>
        </xdr:nvSpPr>
        <xdr:spPr>
          <a:xfrm>
            <a:off x="483" y="350"/>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18</a:t>
            </a:r>
          </a:p>
        </xdr:txBody>
      </xdr:sp>
      <xdr:sp>
        <xdr:nvSpPr>
          <xdr:cNvPr id="25" name="TextBox 68"/>
          <xdr:cNvSpPr txBox="1">
            <a:spLocks noChangeArrowheads="1"/>
          </xdr:cNvSpPr>
        </xdr:nvSpPr>
        <xdr:spPr>
          <a:xfrm>
            <a:off x="506" y="32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27</a:t>
            </a:r>
          </a:p>
        </xdr:txBody>
      </xdr:sp>
      <xdr:sp>
        <xdr:nvSpPr>
          <xdr:cNvPr id="26" name="TextBox 69"/>
          <xdr:cNvSpPr txBox="1">
            <a:spLocks noChangeArrowheads="1"/>
          </xdr:cNvSpPr>
        </xdr:nvSpPr>
        <xdr:spPr>
          <a:xfrm>
            <a:off x="522" y="293"/>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a:t>
            </a:r>
          </a:p>
        </xdr:txBody>
      </xdr:sp>
      <xdr:sp>
        <xdr:nvSpPr>
          <xdr:cNvPr id="27" name="TextBox 70"/>
          <xdr:cNvSpPr txBox="1">
            <a:spLocks noChangeArrowheads="1"/>
          </xdr:cNvSpPr>
        </xdr:nvSpPr>
        <xdr:spPr>
          <a:xfrm>
            <a:off x="534" y="259"/>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11</a:t>
            </a:r>
          </a:p>
        </xdr:txBody>
      </xdr:sp>
      <xdr:sp>
        <xdr:nvSpPr>
          <xdr:cNvPr id="28" name="TextBox 71"/>
          <xdr:cNvSpPr txBox="1">
            <a:spLocks noChangeArrowheads="1"/>
          </xdr:cNvSpPr>
        </xdr:nvSpPr>
        <xdr:spPr>
          <a:xfrm>
            <a:off x="534" y="230"/>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29</a:t>
            </a:r>
          </a:p>
        </xdr:txBody>
      </xdr:sp>
      <xdr:sp>
        <xdr:nvSpPr>
          <xdr:cNvPr id="29" name="TextBox 72"/>
          <xdr:cNvSpPr txBox="1">
            <a:spLocks noChangeArrowheads="1"/>
          </xdr:cNvSpPr>
        </xdr:nvSpPr>
        <xdr:spPr>
          <a:xfrm>
            <a:off x="528" y="195"/>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8</a:t>
            </a:r>
          </a:p>
        </xdr:txBody>
      </xdr:sp>
      <xdr:sp>
        <xdr:nvSpPr>
          <xdr:cNvPr id="30" name="TextBox 73"/>
          <xdr:cNvSpPr txBox="1">
            <a:spLocks noChangeArrowheads="1"/>
          </xdr:cNvSpPr>
        </xdr:nvSpPr>
        <xdr:spPr>
          <a:xfrm>
            <a:off x="516" y="164"/>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22</a:t>
            </a:r>
          </a:p>
        </xdr:txBody>
      </xdr:sp>
      <xdr:sp>
        <xdr:nvSpPr>
          <xdr:cNvPr id="31" name="TextBox 74"/>
          <xdr:cNvSpPr txBox="1">
            <a:spLocks noChangeArrowheads="1"/>
          </xdr:cNvSpPr>
        </xdr:nvSpPr>
        <xdr:spPr>
          <a:xfrm>
            <a:off x="499" y="137"/>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4</a:t>
            </a:r>
          </a:p>
        </xdr:txBody>
      </xdr:sp>
      <xdr:sp>
        <xdr:nvSpPr>
          <xdr:cNvPr id="32" name="TextBox 75"/>
          <xdr:cNvSpPr txBox="1">
            <a:spLocks noChangeArrowheads="1"/>
          </xdr:cNvSpPr>
        </xdr:nvSpPr>
        <xdr:spPr>
          <a:xfrm>
            <a:off x="481" y="113"/>
            <a:ext cx="26" cy="36"/>
          </a:xfrm>
          <a:prstGeom prst="rect">
            <a:avLst/>
          </a:prstGeom>
          <a:noFill/>
          <a:ln w="9525" cmpd="sng">
            <a:noFill/>
          </a:ln>
        </xdr:spPr>
        <xdr:txBody>
          <a:bodyPr vertOverflow="clip" wrap="square"/>
          <a:p>
            <a:pPr algn="ctr">
              <a:defRPr/>
            </a:pPr>
            <a:r>
              <a:rPr lang="en-US" cap="none" sz="1200" b="1" i="0" u="none" baseline="0">
                <a:solidFill>
                  <a:srgbClr val="FFFFFF"/>
                </a:solidFill>
                <a:latin typeface="Arial"/>
                <a:ea typeface="Arial"/>
                <a:cs typeface="Arial"/>
              </a:rPr>
              <a:t>5</a:t>
            </a:r>
          </a:p>
        </xdr:txBody>
      </xdr:sp>
    </xdr:grpSp>
    <xdr:clientData/>
  </xdr:twoCellAnchor>
  <xdr:twoCellAnchor>
    <xdr:from>
      <xdr:col>2</xdr:col>
      <xdr:colOff>571500</xdr:colOff>
      <xdr:row>2</xdr:row>
      <xdr:rowOff>85725</xdr:rowOff>
    </xdr:from>
    <xdr:to>
      <xdr:col>9</xdr:col>
      <xdr:colOff>123825</xdr:colOff>
      <xdr:row>26</xdr:row>
      <xdr:rowOff>19050</xdr:rowOff>
    </xdr:to>
    <xdr:grpSp>
      <xdr:nvGrpSpPr>
        <xdr:cNvPr id="33" name="Group 5"/>
        <xdr:cNvGrpSpPr>
          <a:grpSpLocks/>
        </xdr:cNvGrpSpPr>
      </xdr:nvGrpSpPr>
      <xdr:grpSpPr>
        <a:xfrm>
          <a:off x="1790700" y="409575"/>
          <a:ext cx="3819525" cy="3848100"/>
          <a:chOff x="188" y="43"/>
          <a:chExt cx="401" cy="401"/>
        </a:xfrm>
        <a:solidFill>
          <a:srgbClr val="FFFFFF"/>
        </a:solidFill>
      </xdr:grpSpPr>
      <xdr:sp>
        <xdr:nvSpPr>
          <xdr:cNvPr id="34" name="AutoShape 78"/>
          <xdr:cNvSpPr>
            <a:spLocks/>
          </xdr:cNvSpPr>
        </xdr:nvSpPr>
        <xdr:spPr>
          <a:xfrm rot="1000080000">
            <a:off x="366" y="222"/>
            <a:ext cx="44" cy="44"/>
          </a:xfrm>
          <a:prstGeom prst="su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5" name="Group 96"/>
          <xdr:cNvGrpSpPr>
            <a:grpSpLocks/>
          </xdr:cNvGrpSpPr>
        </xdr:nvGrpSpPr>
        <xdr:grpSpPr>
          <a:xfrm>
            <a:off x="188" y="43"/>
            <a:ext cx="401" cy="401"/>
            <a:chOff x="188" y="43"/>
            <a:chExt cx="401" cy="401"/>
          </a:xfrm>
          <a:solidFill>
            <a:srgbClr val="FFFFFF"/>
          </a:solidFill>
        </xdr:grpSpPr>
        <xdr:sp>
          <xdr:nvSpPr>
            <xdr:cNvPr id="36" name="Oval 4"/>
            <xdr:cNvSpPr>
              <a:spLocks/>
            </xdr:cNvSpPr>
          </xdr:nvSpPr>
          <xdr:spPr>
            <a:xfrm rot="1000080000">
              <a:off x="432" y="403"/>
              <a:ext cx="29" cy="2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89"/>
            <xdr:cNvSpPr>
              <a:spLocks noChangeAspect="1"/>
            </xdr:cNvSpPr>
          </xdr:nvSpPr>
          <xdr:spPr>
            <a:xfrm rot="1000080000">
              <a:off x="188" y="43"/>
              <a:ext cx="401" cy="401"/>
            </a:xfrm>
            <a:prstGeom prst="donut">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14</xdr:row>
      <xdr:rowOff>38100</xdr:rowOff>
    </xdr:from>
    <xdr:to>
      <xdr:col>11</xdr:col>
      <xdr:colOff>504825</xdr:colOff>
      <xdr:row>15</xdr:row>
      <xdr:rowOff>142875</xdr:rowOff>
    </xdr:to>
    <xdr:sp>
      <xdr:nvSpPr>
        <xdr:cNvPr id="1" name="AutoShape 81"/>
        <xdr:cNvSpPr>
          <a:spLocks/>
        </xdr:cNvSpPr>
      </xdr:nvSpPr>
      <xdr:spPr>
        <a:xfrm>
          <a:off x="6276975" y="2305050"/>
          <a:ext cx="933450" cy="2667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27</xdr:row>
      <xdr:rowOff>142875</xdr:rowOff>
    </xdr:from>
    <xdr:to>
      <xdr:col>12</xdr:col>
      <xdr:colOff>228600</xdr:colOff>
      <xdr:row>32</xdr:row>
      <xdr:rowOff>152400</xdr:rowOff>
    </xdr:to>
    <xdr:sp>
      <xdr:nvSpPr>
        <xdr:cNvPr id="2" name="TextBox 82"/>
        <xdr:cNvSpPr txBox="1">
          <a:spLocks noChangeArrowheads="1"/>
        </xdr:cNvSpPr>
      </xdr:nvSpPr>
      <xdr:spPr>
        <a:xfrm>
          <a:off x="942975" y="4514850"/>
          <a:ext cx="660082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What is the probability that the wheel will stop at: a) LOSE    b) win 10p    c) win 20p    d) win 50p ?
Imagine you play 200 times.
a) How much money would you take?
b) How much money would you expect to pay out?
c) How much profit would you make?  Is this game fair?  What if it was 10p to play?</a:t>
          </a:r>
        </a:p>
      </xdr:txBody>
    </xdr:sp>
    <xdr:clientData/>
  </xdr:twoCellAnchor>
  <xdr:twoCellAnchor>
    <xdr:from>
      <xdr:col>2</xdr:col>
      <xdr:colOff>85725</xdr:colOff>
      <xdr:row>1</xdr:row>
      <xdr:rowOff>38100</xdr:rowOff>
    </xdr:from>
    <xdr:to>
      <xdr:col>4</xdr:col>
      <xdr:colOff>114300</xdr:colOff>
      <xdr:row>5</xdr:row>
      <xdr:rowOff>114300</xdr:rowOff>
    </xdr:to>
    <xdr:sp>
      <xdr:nvSpPr>
        <xdr:cNvPr id="3" name="TextBox 83"/>
        <xdr:cNvSpPr txBox="1">
          <a:spLocks noChangeArrowheads="1"/>
        </xdr:cNvSpPr>
      </xdr:nvSpPr>
      <xdr:spPr>
        <a:xfrm>
          <a:off x="1304925" y="200025"/>
          <a:ext cx="1247775" cy="723900"/>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2000" b="0" i="0" u="none" baseline="0">
              <a:solidFill>
                <a:srgbClr val="FFFF00"/>
              </a:solidFill>
              <a:latin typeface="Arial"/>
              <a:ea typeface="Arial"/>
              <a:cs typeface="Arial"/>
            </a:rPr>
            <a:t>Only 20p to play.</a:t>
          </a:r>
        </a:p>
      </xdr:txBody>
    </xdr:sp>
    <xdr:clientData/>
  </xdr:twoCellAnchor>
  <xdr:twoCellAnchor>
    <xdr:from>
      <xdr:col>3</xdr:col>
      <xdr:colOff>447675</xdr:colOff>
      <xdr:row>2</xdr:row>
      <xdr:rowOff>28575</xdr:rowOff>
    </xdr:from>
    <xdr:to>
      <xdr:col>10</xdr:col>
      <xdr:colOff>152400</xdr:colOff>
      <xdr:row>26</xdr:row>
      <xdr:rowOff>114300</xdr:rowOff>
    </xdr:to>
    <xdr:grpSp>
      <xdr:nvGrpSpPr>
        <xdr:cNvPr id="4" name="Group 5"/>
        <xdr:cNvGrpSpPr>
          <a:grpSpLocks/>
        </xdr:cNvGrpSpPr>
      </xdr:nvGrpSpPr>
      <xdr:grpSpPr>
        <a:xfrm>
          <a:off x="2276475" y="352425"/>
          <a:ext cx="3971925" cy="3971925"/>
          <a:chOff x="239" y="37"/>
          <a:chExt cx="417" cy="417"/>
        </a:xfrm>
        <a:solidFill>
          <a:srgbClr val="FFFFFF"/>
        </a:solidFill>
      </xdr:grpSpPr>
      <xdr:grpSp>
        <xdr:nvGrpSpPr>
          <xdr:cNvPr id="5" name="Group 5"/>
          <xdr:cNvGrpSpPr>
            <a:grpSpLocks/>
          </xdr:cNvGrpSpPr>
        </xdr:nvGrpSpPr>
        <xdr:grpSpPr>
          <a:xfrm>
            <a:off x="239" y="37"/>
            <a:ext cx="417" cy="417"/>
            <a:chOff x="239" y="37"/>
            <a:chExt cx="417" cy="417"/>
          </a:xfrm>
          <a:solidFill>
            <a:srgbClr val="FFFFFF"/>
          </a:solidFill>
        </xdr:grpSpPr>
        <xdr:grpSp>
          <xdr:nvGrpSpPr>
            <xdr:cNvPr id="6" name="Group 5"/>
            <xdr:cNvGrpSpPr>
              <a:grpSpLocks/>
            </xdr:cNvGrpSpPr>
          </xdr:nvGrpSpPr>
          <xdr:grpSpPr>
            <a:xfrm>
              <a:off x="239" y="37"/>
              <a:ext cx="417" cy="417"/>
              <a:chOff x="239" y="37"/>
              <a:chExt cx="417" cy="417"/>
            </a:xfrm>
            <a:solidFill>
              <a:srgbClr val="FFFFFF"/>
            </a:solidFill>
          </xdr:grpSpPr>
          <xdr:sp>
            <xdr:nvSpPr>
              <xdr:cNvPr id="7" name="AutoShape 41"/>
              <xdr:cNvSpPr>
                <a:spLocks/>
              </xdr:cNvSpPr>
            </xdr:nvSpPr>
            <xdr:spPr>
              <a:xfrm rot="128160000">
                <a:off x="239" y="37"/>
                <a:ext cx="417" cy="417"/>
              </a:xfrm>
              <a:prstGeom prst="donut">
                <a:avLst>
                  <a:gd name="adj" fmla="val -59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42"/>
              <xdr:cNvSpPr>
                <a:spLocks/>
              </xdr:cNvSpPr>
            </xdr:nvSpPr>
            <xdr:spPr>
              <a:xfrm rot="128160000">
                <a:off x="384" y="47"/>
                <a:ext cx="128" cy="3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46"/>
              <xdr:cNvSpPr>
                <a:spLocks/>
              </xdr:cNvSpPr>
            </xdr:nvSpPr>
            <xdr:spPr>
              <a:xfrm rot="129240000">
                <a:off x="384" y="47"/>
                <a:ext cx="128" cy="3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1"/>
              <xdr:cNvSpPr>
                <a:spLocks/>
              </xdr:cNvSpPr>
            </xdr:nvSpPr>
            <xdr:spPr>
              <a:xfrm rot="720000">
                <a:off x="383" y="46"/>
                <a:ext cx="128" cy="3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2"/>
              <xdr:cNvSpPr>
                <a:spLocks/>
              </xdr:cNvSpPr>
            </xdr:nvSpPr>
            <xdr:spPr>
              <a:xfrm rot="1800000">
                <a:off x="383" y="46"/>
                <a:ext cx="128" cy="3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53"/>
              <xdr:cNvSpPr>
                <a:spLocks/>
              </xdr:cNvSpPr>
            </xdr:nvSpPr>
            <xdr:spPr>
              <a:xfrm rot="132480175">
                <a:off x="249" y="182"/>
                <a:ext cx="398" cy="1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54"/>
              <xdr:cNvSpPr>
                <a:spLocks/>
              </xdr:cNvSpPr>
            </xdr:nvSpPr>
            <xdr:spPr>
              <a:xfrm rot="133560175">
                <a:off x="249" y="182"/>
                <a:ext cx="398" cy="1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55"/>
              <xdr:cNvSpPr>
                <a:spLocks/>
              </xdr:cNvSpPr>
            </xdr:nvSpPr>
            <xdr:spPr>
              <a:xfrm rot="5040175">
                <a:off x="248" y="181"/>
                <a:ext cx="398" cy="1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6"/>
              <xdr:cNvSpPr>
                <a:spLocks/>
              </xdr:cNvSpPr>
            </xdr:nvSpPr>
            <xdr:spPr>
              <a:xfrm rot="6120175">
                <a:off x="248" y="181"/>
                <a:ext cx="398" cy="1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57"/>
              <xdr:cNvSpPr>
                <a:spLocks/>
              </xdr:cNvSpPr>
            </xdr:nvSpPr>
            <xdr:spPr>
              <a:xfrm rot="136823349">
                <a:off x="249" y="180"/>
                <a:ext cx="398" cy="1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8"/>
              <xdr:cNvSpPr>
                <a:spLocks/>
              </xdr:cNvSpPr>
            </xdr:nvSpPr>
            <xdr:spPr>
              <a:xfrm rot="137903349">
                <a:off x="384" y="45"/>
                <a:ext cx="128" cy="3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6</xdr:col>
      <xdr:colOff>390525</xdr:colOff>
      <xdr:row>15</xdr:row>
      <xdr:rowOff>276225</xdr:rowOff>
    </xdr:to>
    <xdr:sp>
      <xdr:nvSpPr>
        <xdr:cNvPr id="1" name="TextBox 5"/>
        <xdr:cNvSpPr txBox="1">
          <a:spLocks noChangeArrowheads="1"/>
        </xdr:cNvSpPr>
      </xdr:nvSpPr>
      <xdr:spPr>
        <a:xfrm>
          <a:off x="390525" y="2838450"/>
          <a:ext cx="3352800" cy="187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game for 2 players or 2 teams (Blue versus Red).
Roll the dice using the </a:t>
          </a:r>
          <a:r>
            <a:rPr lang="en-US" cap="none" sz="1000" b="1" i="0" u="none" baseline="0">
              <a:latin typeface="Arial"/>
              <a:ea typeface="Arial"/>
              <a:cs typeface="Arial"/>
            </a:rPr>
            <a:t>Roll</a:t>
          </a:r>
          <a:r>
            <a:rPr lang="en-US" cap="none" sz="1000" b="0" i="0" u="none" baseline="0">
              <a:latin typeface="Arial"/>
              <a:ea typeface="Arial"/>
              <a:cs typeface="Arial"/>
            </a:rPr>
            <a:t> button.
Use </a:t>
          </a:r>
          <a:r>
            <a:rPr lang="en-US" cap="none" sz="1000" b="1" i="0" u="none" baseline="0">
              <a:latin typeface="Arial"/>
              <a:ea typeface="Arial"/>
              <a:cs typeface="Arial"/>
            </a:rPr>
            <a:t>all three</a:t>
          </a:r>
          <a:r>
            <a:rPr lang="en-US" cap="none" sz="1000" b="0" i="0" u="none" baseline="0">
              <a:latin typeface="Arial"/>
              <a:ea typeface="Arial"/>
              <a:cs typeface="Arial"/>
            </a:rPr>
            <a:t> numbers with any mathematical operations to make one of the values in the 1-36 grid.
Select the number and click Blue or Red as appropriate.
The first team with </a:t>
          </a:r>
          <a:r>
            <a:rPr lang="en-US" cap="none" sz="1000" b="1" i="0" u="none" baseline="0">
              <a:latin typeface="Arial"/>
              <a:ea typeface="Arial"/>
              <a:cs typeface="Arial"/>
            </a:rPr>
            <a:t>four in a row</a:t>
          </a:r>
          <a:r>
            <a:rPr lang="en-US" cap="none" sz="1000" b="0" i="0" u="none" baseline="0">
              <a:latin typeface="Arial"/>
              <a:ea typeface="Arial"/>
              <a:cs typeface="Arial"/>
            </a:rPr>
            <a:t> in any direction wins.
Click Clear to reset the grid.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47625</xdr:rowOff>
    </xdr:from>
    <xdr:to>
      <xdr:col>3</xdr:col>
      <xdr:colOff>476250</xdr:colOff>
      <xdr:row>15</xdr:row>
      <xdr:rowOff>685800</xdr:rowOff>
    </xdr:to>
    <xdr:sp>
      <xdr:nvSpPr>
        <xdr:cNvPr id="1" name="TextBox 2"/>
        <xdr:cNvSpPr txBox="1">
          <a:spLocks noChangeArrowheads="1"/>
        </xdr:cNvSpPr>
      </xdr:nvSpPr>
      <xdr:spPr>
        <a:xfrm>
          <a:off x="180975" y="3400425"/>
          <a:ext cx="1971675"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Roll the dice using the </a:t>
          </a:r>
          <a:r>
            <a:rPr lang="en-US" cap="none" sz="1000" b="1" i="0" u="none" baseline="0">
              <a:latin typeface="Arial"/>
              <a:ea typeface="Arial"/>
              <a:cs typeface="Arial"/>
            </a:rPr>
            <a:t>Roll</a:t>
          </a:r>
          <a:r>
            <a:rPr lang="en-US" cap="none" sz="1000" b="0" i="0" u="none" baseline="0">
              <a:latin typeface="Arial"/>
              <a:ea typeface="Arial"/>
              <a:cs typeface="Arial"/>
            </a:rPr>
            <a:t> button.
Use </a:t>
          </a:r>
          <a:r>
            <a:rPr lang="en-US" cap="none" sz="1000" b="1" i="0" u="none" baseline="0">
              <a:latin typeface="Arial"/>
              <a:ea typeface="Arial"/>
              <a:cs typeface="Arial"/>
            </a:rPr>
            <a:t>all three</a:t>
          </a:r>
          <a:r>
            <a:rPr lang="en-US" cap="none" sz="1000" b="0" i="0" u="none" baseline="0">
              <a:latin typeface="Arial"/>
              <a:ea typeface="Arial"/>
              <a:cs typeface="Arial"/>
            </a:rPr>
            <a:t> numbers with any mathematical operations to make the target to win a point.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11</xdr:row>
      <xdr:rowOff>161925</xdr:rowOff>
    </xdr:from>
    <xdr:to>
      <xdr:col>14</xdr:col>
      <xdr:colOff>38100</xdr:colOff>
      <xdr:row>25</xdr:row>
      <xdr:rowOff>38100</xdr:rowOff>
    </xdr:to>
    <xdr:sp>
      <xdr:nvSpPr>
        <xdr:cNvPr id="1" name="Rectangle 18"/>
        <xdr:cNvSpPr>
          <a:spLocks/>
        </xdr:cNvSpPr>
      </xdr:nvSpPr>
      <xdr:spPr>
        <a:xfrm>
          <a:off x="5267325" y="2085975"/>
          <a:ext cx="9810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xdr:row>
      <xdr:rowOff>161925</xdr:rowOff>
    </xdr:from>
    <xdr:to>
      <xdr:col>5</xdr:col>
      <xdr:colOff>171450</xdr:colOff>
      <xdr:row>29</xdr:row>
      <xdr:rowOff>0</xdr:rowOff>
    </xdr:to>
    <xdr:sp>
      <xdr:nvSpPr>
        <xdr:cNvPr id="2" name="TextBox 15"/>
        <xdr:cNvSpPr txBox="1">
          <a:spLocks noChangeArrowheads="1"/>
        </xdr:cNvSpPr>
      </xdr:nvSpPr>
      <xdr:spPr>
        <a:xfrm>
          <a:off x="104775" y="2085975"/>
          <a:ext cx="2200275" cy="2847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Comic Sans MS"/>
              <a:ea typeface="Comic Sans MS"/>
              <a:cs typeface="Comic Sans MS"/>
            </a:rPr>
            <a:t>Yahtzee</a:t>
          </a:r>
          <a:r>
            <a:rPr lang="en-US" cap="none" sz="1000" b="0" i="0" u="none" baseline="0">
              <a:latin typeface="Comic Sans MS"/>
              <a:ea typeface="Comic Sans MS"/>
              <a:cs typeface="Comic Sans MS"/>
            </a:rPr>
            <a:t>
</a:t>
          </a:r>
          <a:r>
            <a:rPr lang="en-US" cap="none" sz="900" b="0" i="0" u="none" baseline="0">
              <a:latin typeface="Comic Sans MS"/>
              <a:ea typeface="Comic Sans MS"/>
              <a:cs typeface="Comic Sans MS"/>
            </a:rPr>
            <a:t>You are aiming to roll certain combinations of numbers with the 5 dice.
Start by rolling all dice (Click the </a:t>
          </a:r>
          <a:r>
            <a:rPr lang="en-US" cap="none" sz="900" b="1" i="0" u="none" baseline="0">
              <a:latin typeface="Comic Sans MS"/>
              <a:ea typeface="Comic Sans MS"/>
              <a:cs typeface="Comic Sans MS"/>
            </a:rPr>
            <a:t>Roll All Dice</a:t>
          </a:r>
          <a:r>
            <a:rPr lang="en-US" cap="none" sz="900" b="0" i="0" u="none" baseline="0">
              <a:latin typeface="Comic Sans MS"/>
              <a:ea typeface="Comic Sans MS"/>
              <a:cs typeface="Comic Sans MS"/>
            </a:rPr>
            <a:t> button).
Then choose which dice you want to roll again.  You have a total of three rolls in your turn in which to achieve one of the targets on your scorecard.
If you fail to achieve a target then 0 has to be allocated to one of the lower targets or the appropriate value in one of the upper targets. (In the upper targets you aim to achieve at least three of each number).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66675</xdr:rowOff>
    </xdr:from>
    <xdr:to>
      <xdr:col>6</xdr:col>
      <xdr:colOff>647700</xdr:colOff>
      <xdr:row>8</xdr:row>
      <xdr:rowOff>161925</xdr:rowOff>
    </xdr:to>
    <xdr:sp>
      <xdr:nvSpPr>
        <xdr:cNvPr id="1" name="TextBox 1"/>
        <xdr:cNvSpPr txBox="1">
          <a:spLocks noChangeArrowheads="1"/>
        </xdr:cNvSpPr>
      </xdr:nvSpPr>
      <xdr:spPr>
        <a:xfrm>
          <a:off x="2419350" y="66675"/>
          <a:ext cx="2686050"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Example 1:
You choose BLACK and stake 10 points.
The roulette ball stops at 22.
This is a black number so you win.
Your stake of 10 points x 1 = 10 points.
Example 2:
You choose the number 12 and stake 2 points.
The roulette ball stops at 12.
You win 2 points x 30 = 60 points.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ATPVBAEN.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BA Functions and Subs"/>
      <sheetName val="REG"/>
      <sheetName val="Loc Table"/>
    </sheetNames>
    <definedNames>
      <definedName name="randbetwee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31"/>
  <sheetViews>
    <sheetView tabSelected="1" workbookViewId="0" topLeftCell="A1">
      <selection activeCell="A1" sqref="A1"/>
    </sheetView>
  </sheetViews>
  <sheetFormatPr defaultColWidth="9.140625" defaultRowHeight="12.75"/>
  <cols>
    <col min="1" max="1" width="139.7109375" style="37" customWidth="1"/>
  </cols>
  <sheetData>
    <row r="1" ht="31.5">
      <c r="A1" s="34" t="s">
        <v>10</v>
      </c>
    </row>
    <row r="2" ht="12.75">
      <c r="A2" s="35"/>
    </row>
    <row r="3" ht="12.75">
      <c r="A3" s="35"/>
    </row>
    <row r="4" ht="27">
      <c r="A4" s="36" t="s">
        <v>9</v>
      </c>
    </row>
    <row r="5" ht="12.75">
      <c r="A5" s="35"/>
    </row>
    <row r="6" ht="27">
      <c r="A6" s="36" t="s">
        <v>42</v>
      </c>
    </row>
    <row r="7" ht="12.75">
      <c r="A7" s="35"/>
    </row>
    <row r="8" ht="27">
      <c r="A8" s="36" t="s">
        <v>43</v>
      </c>
    </row>
    <row r="9" ht="12.75">
      <c r="A9" s="35"/>
    </row>
    <row r="10" ht="27">
      <c r="A10" s="36" t="s">
        <v>14</v>
      </c>
    </row>
    <row r="11" ht="12.75">
      <c r="A11" s="35"/>
    </row>
    <row r="12" ht="27">
      <c r="A12" s="36" t="s">
        <v>11</v>
      </c>
    </row>
    <row r="13" ht="12.75">
      <c r="A13" s="35"/>
    </row>
    <row r="14" ht="27">
      <c r="A14" s="36" t="s">
        <v>44</v>
      </c>
    </row>
    <row r="15" ht="12.75">
      <c r="A15" s="35"/>
    </row>
    <row r="16" ht="12.75">
      <c r="A16" s="35"/>
    </row>
    <row r="17" ht="12.75">
      <c r="A17" s="35"/>
    </row>
    <row r="18" ht="12.75">
      <c r="A18" s="35"/>
    </row>
    <row r="19" ht="12.75">
      <c r="A19" s="35" t="s">
        <v>12</v>
      </c>
    </row>
    <row r="20" ht="12.75">
      <c r="A20" s="35"/>
    </row>
    <row r="21" ht="12.75">
      <c r="A21" s="35"/>
    </row>
    <row r="22" ht="12.75">
      <c r="A22" s="35"/>
    </row>
    <row r="23" ht="12.75">
      <c r="A23" s="35"/>
    </row>
    <row r="24" ht="12.75">
      <c r="A24" s="35"/>
    </row>
    <row r="25" ht="12.75">
      <c r="A25" s="35"/>
    </row>
    <row r="26" ht="12.75">
      <c r="A26" s="35"/>
    </row>
    <row r="27" ht="12.75">
      <c r="A27" s="35"/>
    </row>
    <row r="28" ht="12.75">
      <c r="A28" s="35"/>
    </row>
    <row r="29" ht="12.75">
      <c r="A29" s="35"/>
    </row>
    <row r="30" ht="12.75">
      <c r="A30" s="35"/>
    </row>
    <row r="31" ht="12.75">
      <c r="A31" s="35"/>
    </row>
  </sheetData>
  <hyperlinks>
    <hyperlink ref="A10" location="'3 Dice targets'!A1" display="3 dice - random numbers from 1 to 6 and a target score"/>
    <hyperlink ref="A12" location="'Dec Mult &amp; Div'!A1" display="Decimal multiplication and division - number with 1 d.p. times 10 or 100"/>
    <hyperlink ref="A6" location="'Wheel of fortune'!A1" display="Wheel of Fortune - probability"/>
    <hyperlink ref="A4" location="Roulette!A1" display="Roulette wheel - probability"/>
    <hyperlink ref="A8" location="'3 Dice Four in a row'!A1" display="3 dice - Four in a Row (random numbers from 1 to 6 and a target grid)"/>
    <hyperlink ref="A14" location="Yahtzee!A1" display="Yahtzee dic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2:O32"/>
  <sheetViews>
    <sheetView showGridLines="0" workbookViewId="0" topLeftCell="A1">
      <selection activeCell="A1" sqref="A1"/>
    </sheetView>
  </sheetViews>
  <sheetFormatPr defaultColWidth="9.140625" defaultRowHeight="12.75"/>
  <cols>
    <col min="11" max="13" width="10.7109375" style="0" customWidth="1"/>
  </cols>
  <sheetData>
    <row r="2" spans="11:13" ht="12.75">
      <c r="K2" s="67" t="s">
        <v>22</v>
      </c>
      <c r="L2" s="68" t="s">
        <v>6</v>
      </c>
      <c r="M2" s="68" t="s">
        <v>7</v>
      </c>
    </row>
    <row r="3" spans="11:13" ht="12.75">
      <c r="K3" s="55" t="s">
        <v>15</v>
      </c>
      <c r="L3" s="61">
        <v>1</v>
      </c>
      <c r="M3" s="61">
        <v>1</v>
      </c>
    </row>
    <row r="4" spans="11:13" ht="12.75">
      <c r="K4" s="56" t="s">
        <v>16</v>
      </c>
      <c r="L4" s="62">
        <v>1</v>
      </c>
      <c r="M4" s="62">
        <v>1</v>
      </c>
    </row>
    <row r="5" spans="11:13" ht="12.75">
      <c r="K5" s="57" t="s">
        <v>3</v>
      </c>
      <c r="L5" s="63">
        <v>1</v>
      </c>
      <c r="M5" s="63">
        <v>2</v>
      </c>
    </row>
    <row r="6" spans="11:13" ht="12.75">
      <c r="K6" s="57" t="s">
        <v>4</v>
      </c>
      <c r="L6" s="63">
        <v>1</v>
      </c>
      <c r="M6" s="63">
        <v>2</v>
      </c>
    </row>
    <row r="7" spans="11:13" ht="12.75">
      <c r="K7" s="57" t="s">
        <v>5</v>
      </c>
      <c r="L7" s="63">
        <v>1</v>
      </c>
      <c r="M7" s="63">
        <v>2</v>
      </c>
    </row>
    <row r="8" spans="11:13" ht="12.75">
      <c r="K8" s="58" t="s">
        <v>17</v>
      </c>
      <c r="L8" s="64">
        <v>1</v>
      </c>
      <c r="M8" s="64">
        <v>1</v>
      </c>
    </row>
    <row r="9" spans="11:13" ht="12.75">
      <c r="K9" s="59" t="s">
        <v>18</v>
      </c>
      <c r="L9" s="65">
        <v>1</v>
      </c>
      <c r="M9" s="65">
        <v>1</v>
      </c>
    </row>
    <row r="10" spans="11:13" ht="12.75">
      <c r="K10" s="60" t="s">
        <v>8</v>
      </c>
      <c r="L10" s="66">
        <v>1</v>
      </c>
      <c r="M10" s="66">
        <v>30</v>
      </c>
    </row>
    <row r="12" spans="11:15" ht="12.75" customHeight="1">
      <c r="K12" s="159" t="s">
        <v>23</v>
      </c>
      <c r="L12" s="159"/>
      <c r="M12" s="159"/>
      <c r="N12" s="159"/>
      <c r="O12" s="69"/>
    </row>
    <row r="13" spans="11:15" ht="12.75" customHeight="1">
      <c r="K13" s="159"/>
      <c r="L13" s="159"/>
      <c r="M13" s="159"/>
      <c r="N13" s="159"/>
      <c r="O13" s="69"/>
    </row>
    <row r="14" spans="11:15" ht="12.75" customHeight="1">
      <c r="K14" s="159"/>
      <c r="L14" s="159"/>
      <c r="M14" s="159"/>
      <c r="N14" s="159"/>
      <c r="O14" s="69"/>
    </row>
    <row r="15" ht="13.5" thickBot="1"/>
    <row r="16" spans="11:13" ht="13.5" thickBot="1">
      <c r="K16" s="54" t="s">
        <v>17</v>
      </c>
      <c r="L16" s="41"/>
      <c r="M16" s="53" t="s">
        <v>18</v>
      </c>
    </row>
    <row r="17" spans="11:13" ht="12.75">
      <c r="K17" s="42">
        <v>1</v>
      </c>
      <c r="L17" s="43">
        <v>11</v>
      </c>
      <c r="M17" s="44">
        <v>21</v>
      </c>
    </row>
    <row r="18" spans="11:13" ht="12.75">
      <c r="K18" s="46">
        <v>2</v>
      </c>
      <c r="L18" s="45">
        <v>12</v>
      </c>
      <c r="M18" s="44">
        <v>22</v>
      </c>
    </row>
    <row r="19" spans="11:13" ht="12.75">
      <c r="K19" s="45">
        <v>3</v>
      </c>
      <c r="L19" s="46">
        <v>13</v>
      </c>
      <c r="M19" s="47">
        <v>23</v>
      </c>
    </row>
    <row r="20" spans="11:13" ht="12.75">
      <c r="K20" s="45">
        <v>4</v>
      </c>
      <c r="L20" s="46">
        <v>14</v>
      </c>
      <c r="M20" s="47">
        <v>24</v>
      </c>
    </row>
    <row r="21" spans="11:13" ht="12.75">
      <c r="K21" s="46">
        <v>5</v>
      </c>
      <c r="L21" s="45">
        <v>15</v>
      </c>
      <c r="M21" s="44">
        <v>25</v>
      </c>
    </row>
    <row r="22" spans="11:13" ht="12.75">
      <c r="K22" s="46">
        <v>6</v>
      </c>
      <c r="L22" s="45">
        <v>16</v>
      </c>
      <c r="M22" s="44">
        <v>26</v>
      </c>
    </row>
    <row r="23" spans="11:13" ht="12.75">
      <c r="K23" s="45">
        <v>7</v>
      </c>
      <c r="L23" s="46">
        <v>17</v>
      </c>
      <c r="M23" s="47">
        <v>27</v>
      </c>
    </row>
    <row r="24" spans="11:13" ht="12.75">
      <c r="K24" s="45">
        <v>8</v>
      </c>
      <c r="L24" s="46">
        <v>18</v>
      </c>
      <c r="M24" s="47">
        <v>28</v>
      </c>
    </row>
    <row r="25" spans="11:13" ht="12.75">
      <c r="K25" s="46">
        <v>9</v>
      </c>
      <c r="L25" s="45">
        <v>19</v>
      </c>
      <c r="M25" s="44">
        <v>29</v>
      </c>
    </row>
    <row r="26" spans="11:13" ht="13.5" thickBot="1">
      <c r="K26" s="49">
        <v>10</v>
      </c>
      <c r="L26" s="48">
        <v>20</v>
      </c>
      <c r="M26" s="47">
        <v>30</v>
      </c>
    </row>
    <row r="27" spans="11:13" ht="13.5" thickBot="1">
      <c r="K27" s="50" t="s">
        <v>19</v>
      </c>
      <c r="L27" s="50" t="s">
        <v>20</v>
      </c>
      <c r="M27" s="50" t="s">
        <v>21</v>
      </c>
    </row>
    <row r="28" spans="11:13" ht="13.5" thickBot="1">
      <c r="K28" s="52" t="s">
        <v>15</v>
      </c>
      <c r="L28" s="40"/>
      <c r="M28" s="51" t="s">
        <v>16</v>
      </c>
    </row>
    <row r="32" ht="12.75">
      <c r="A32" s="29" t="s">
        <v>0</v>
      </c>
    </row>
  </sheetData>
  <sheetProtection/>
  <mergeCells count="1">
    <mergeCell ref="K12:N14"/>
  </mergeCells>
  <hyperlinks>
    <hyperlink ref="A32" location="Introduction!A1" display="Introduction!A1"/>
  </hyperlinks>
  <printOptions/>
  <pageMargins left="0.75" right="0.75" top="1" bottom="1" header="0.5" footer="0.5"/>
  <pageSetup horizontalDpi="300" verticalDpi="300" orientation="portrait" paperSize="9" r:id="rId3"/>
  <ignoredErrors>
    <ignoredError sqref="K6" twoDigitTextYear="1"/>
  </ignoredErrors>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P34"/>
  <sheetViews>
    <sheetView showGridLines="0" workbookViewId="0" topLeftCell="A1">
      <selection activeCell="A1" sqref="A1"/>
    </sheetView>
  </sheetViews>
  <sheetFormatPr defaultColWidth="9.140625" defaultRowHeight="12.75"/>
  <sheetData>
    <row r="1" spans="1:16" ht="12.75">
      <c r="A1" s="94"/>
      <c r="B1" s="94"/>
      <c r="C1" s="94"/>
      <c r="D1" s="94"/>
      <c r="E1" s="94"/>
      <c r="F1" s="94"/>
      <c r="G1" s="94"/>
      <c r="H1" s="94"/>
      <c r="I1" s="94"/>
      <c r="J1" s="94"/>
      <c r="K1" s="94"/>
      <c r="L1" s="94"/>
      <c r="M1" s="94"/>
      <c r="N1" s="94"/>
      <c r="O1" s="94"/>
      <c r="P1" s="94"/>
    </row>
    <row r="2" spans="1:16" ht="12.75">
      <c r="A2" s="94"/>
      <c r="B2" s="94"/>
      <c r="C2" s="94"/>
      <c r="D2" s="94"/>
      <c r="E2" s="94"/>
      <c r="F2" s="94"/>
      <c r="G2" s="94"/>
      <c r="H2" s="94"/>
      <c r="I2" s="94"/>
      <c r="J2" s="94"/>
      <c r="K2" s="94"/>
      <c r="L2" s="94"/>
      <c r="M2" s="94"/>
      <c r="N2" s="94"/>
      <c r="O2" s="94"/>
      <c r="P2" s="94"/>
    </row>
    <row r="3" spans="1:16" ht="12.75">
      <c r="A3" s="94"/>
      <c r="B3" s="94"/>
      <c r="C3" s="94"/>
      <c r="D3" s="94"/>
      <c r="E3" s="94"/>
      <c r="F3" s="94"/>
      <c r="G3" s="94"/>
      <c r="H3" s="94"/>
      <c r="I3" s="94"/>
      <c r="J3" s="94"/>
      <c r="K3" s="94"/>
      <c r="L3" s="94"/>
      <c r="M3" s="94"/>
      <c r="N3" s="94"/>
      <c r="O3" s="94"/>
      <c r="P3" s="94"/>
    </row>
    <row r="4" spans="1:16" ht="12.75">
      <c r="A4" s="94"/>
      <c r="B4" s="94"/>
      <c r="C4" s="94"/>
      <c r="D4" s="94"/>
      <c r="E4" s="94"/>
      <c r="F4" s="94"/>
      <c r="G4" s="94"/>
      <c r="H4" s="94"/>
      <c r="I4" s="94"/>
      <c r="J4" s="94"/>
      <c r="K4" s="94"/>
      <c r="L4" s="94"/>
      <c r="M4" s="94"/>
      <c r="N4" s="94"/>
      <c r="O4" s="94"/>
      <c r="P4" s="94"/>
    </row>
    <row r="5" spans="1:16" ht="12.75">
      <c r="A5" s="94"/>
      <c r="B5" s="94"/>
      <c r="C5" s="94"/>
      <c r="D5" s="94"/>
      <c r="E5" s="94"/>
      <c r="F5" s="94"/>
      <c r="G5" s="94"/>
      <c r="H5" s="94"/>
      <c r="I5" s="94"/>
      <c r="J5" s="94"/>
      <c r="K5" s="94"/>
      <c r="L5" s="94"/>
      <c r="M5" s="94"/>
      <c r="N5" s="94"/>
      <c r="O5" s="94"/>
      <c r="P5" s="94"/>
    </row>
    <row r="6" spans="1:16" ht="12.75">
      <c r="A6" s="94"/>
      <c r="B6" s="94"/>
      <c r="C6" s="94"/>
      <c r="D6" s="94"/>
      <c r="E6" s="94"/>
      <c r="F6" s="94"/>
      <c r="G6" s="94"/>
      <c r="H6" s="94"/>
      <c r="I6" s="94"/>
      <c r="J6" s="94"/>
      <c r="K6" s="94"/>
      <c r="L6" s="94"/>
      <c r="M6" s="94"/>
      <c r="N6" s="94"/>
      <c r="O6" s="94"/>
      <c r="P6" s="94"/>
    </row>
    <row r="7" spans="1:16" ht="12.75">
      <c r="A7" s="94"/>
      <c r="B7" s="94"/>
      <c r="C7" s="94"/>
      <c r="D7" s="94"/>
      <c r="E7" s="94"/>
      <c r="F7" s="94"/>
      <c r="G7" s="94"/>
      <c r="H7" s="94"/>
      <c r="I7" s="94"/>
      <c r="J7" s="94"/>
      <c r="K7" s="94"/>
      <c r="L7" s="94"/>
      <c r="M7" s="94"/>
      <c r="N7" s="94"/>
      <c r="O7" s="94"/>
      <c r="P7" s="94"/>
    </row>
    <row r="8" spans="1:16" ht="12.75">
      <c r="A8" s="94"/>
      <c r="B8" s="94"/>
      <c r="C8" s="94"/>
      <c r="D8" s="94"/>
      <c r="E8" s="94"/>
      <c r="F8" s="94"/>
      <c r="G8" s="94"/>
      <c r="H8" s="94"/>
      <c r="I8" s="94"/>
      <c r="J8" s="94"/>
      <c r="K8" s="94"/>
      <c r="L8" s="94"/>
      <c r="M8" s="94"/>
      <c r="N8" s="94"/>
      <c r="O8" s="94"/>
      <c r="P8" s="94"/>
    </row>
    <row r="9" spans="1:16" ht="12.75">
      <c r="A9" s="94"/>
      <c r="B9" s="94"/>
      <c r="C9" s="94"/>
      <c r="D9" s="94"/>
      <c r="E9" s="94"/>
      <c r="F9" s="94"/>
      <c r="G9" s="94"/>
      <c r="H9" s="94"/>
      <c r="I9" s="94"/>
      <c r="J9" s="94"/>
      <c r="K9" s="94"/>
      <c r="L9" s="94"/>
      <c r="M9" s="94"/>
      <c r="N9" s="94"/>
      <c r="O9" s="94"/>
      <c r="P9" s="94"/>
    </row>
    <row r="10" spans="1:16" ht="12.75">
      <c r="A10" s="94"/>
      <c r="B10" s="94"/>
      <c r="C10" s="94"/>
      <c r="D10" s="94"/>
      <c r="E10" s="94"/>
      <c r="F10" s="94"/>
      <c r="G10" s="94"/>
      <c r="H10" s="94"/>
      <c r="I10" s="94"/>
      <c r="J10" s="94"/>
      <c r="K10" s="94"/>
      <c r="L10" s="94"/>
      <c r="M10" s="94"/>
      <c r="N10" s="94"/>
      <c r="O10" s="94"/>
      <c r="P10" s="94"/>
    </row>
    <row r="11" spans="1:16" ht="12.75">
      <c r="A11" s="94"/>
      <c r="B11" s="94"/>
      <c r="C11" s="94"/>
      <c r="D11" s="94"/>
      <c r="E11" s="94"/>
      <c r="F11" s="94"/>
      <c r="G11" s="94"/>
      <c r="H11" s="94"/>
      <c r="I11" s="94"/>
      <c r="J11" s="94"/>
      <c r="K11" s="94"/>
      <c r="L11" s="94"/>
      <c r="M11" s="94"/>
      <c r="N11" s="94"/>
      <c r="O11" s="94"/>
      <c r="P11" s="94"/>
    </row>
    <row r="12" spans="1:16" ht="12.75" customHeight="1">
      <c r="A12" s="94"/>
      <c r="B12" s="94"/>
      <c r="C12" s="94"/>
      <c r="D12" s="94"/>
      <c r="E12" s="94"/>
      <c r="F12" s="94"/>
      <c r="G12" s="94"/>
      <c r="H12" s="94"/>
      <c r="I12" s="94"/>
      <c r="J12" s="94"/>
      <c r="K12" s="160"/>
      <c r="L12" s="95"/>
      <c r="M12" s="94"/>
      <c r="N12" s="94"/>
      <c r="O12" s="94"/>
      <c r="P12" s="94"/>
    </row>
    <row r="13" spans="1:16" ht="12.75" customHeight="1">
      <c r="A13" s="94"/>
      <c r="B13" s="94"/>
      <c r="C13" s="94"/>
      <c r="D13" s="94"/>
      <c r="E13" s="94"/>
      <c r="F13" s="94"/>
      <c r="G13" s="94"/>
      <c r="H13" s="94"/>
      <c r="I13" s="94"/>
      <c r="J13" s="94"/>
      <c r="K13" s="160"/>
      <c r="L13" s="95"/>
      <c r="M13" s="94"/>
      <c r="N13" s="94"/>
      <c r="O13" s="94"/>
      <c r="P13" s="94"/>
    </row>
    <row r="14" spans="1:16" ht="12.75" customHeight="1">
      <c r="A14" s="94"/>
      <c r="B14" s="94"/>
      <c r="C14" s="94"/>
      <c r="D14" s="94"/>
      <c r="E14" s="94"/>
      <c r="F14" s="94"/>
      <c r="G14" s="94"/>
      <c r="H14" s="94"/>
      <c r="I14" s="94"/>
      <c r="J14" s="94"/>
      <c r="K14" s="160"/>
      <c r="L14" s="95"/>
      <c r="M14" s="94"/>
      <c r="N14" s="94"/>
      <c r="O14" s="94"/>
      <c r="P14" s="94"/>
    </row>
    <row r="15" spans="1:16" ht="12.75">
      <c r="A15" s="94"/>
      <c r="B15" s="94"/>
      <c r="C15" s="94"/>
      <c r="D15" s="94"/>
      <c r="E15" s="94"/>
      <c r="F15" s="94"/>
      <c r="G15" s="94"/>
      <c r="H15" s="94"/>
      <c r="I15" s="94"/>
      <c r="J15" s="94"/>
      <c r="K15" s="94"/>
      <c r="L15" s="94"/>
      <c r="M15" s="94"/>
      <c r="N15" s="94"/>
      <c r="O15" s="94"/>
      <c r="P15" s="94"/>
    </row>
    <row r="16" spans="1:16" ht="12.75">
      <c r="A16" s="158"/>
      <c r="B16" s="94"/>
      <c r="C16" s="94"/>
      <c r="D16" s="94"/>
      <c r="E16" s="94"/>
      <c r="F16" s="94"/>
      <c r="G16" s="94"/>
      <c r="H16" s="94"/>
      <c r="I16" s="94"/>
      <c r="J16" s="94"/>
      <c r="K16" s="94"/>
      <c r="L16" s="94"/>
      <c r="M16" s="94"/>
      <c r="N16" s="94"/>
      <c r="O16" s="94"/>
      <c r="P16" s="94"/>
    </row>
    <row r="17" spans="1:16" ht="12.75">
      <c r="A17" s="94"/>
      <c r="B17" s="94"/>
      <c r="C17" s="94"/>
      <c r="D17" s="94"/>
      <c r="E17" s="94"/>
      <c r="F17" s="94"/>
      <c r="G17" s="94"/>
      <c r="H17" s="94"/>
      <c r="I17" s="94"/>
      <c r="J17" s="94"/>
      <c r="K17" s="94"/>
      <c r="L17" s="94"/>
      <c r="M17" s="94"/>
      <c r="N17" s="94"/>
      <c r="O17" s="94"/>
      <c r="P17" s="94"/>
    </row>
    <row r="18" spans="1:16" ht="12.75">
      <c r="A18" s="94"/>
      <c r="B18" s="94"/>
      <c r="C18" s="94"/>
      <c r="D18" s="94"/>
      <c r="E18" s="94"/>
      <c r="F18" s="94"/>
      <c r="G18" s="94"/>
      <c r="H18" s="94"/>
      <c r="I18" s="94"/>
      <c r="J18" s="94"/>
      <c r="K18" s="94"/>
      <c r="L18" s="94"/>
      <c r="M18" s="94"/>
      <c r="N18" s="94"/>
      <c r="O18" s="94"/>
      <c r="P18" s="94"/>
    </row>
    <row r="19" spans="1:16" ht="12.75">
      <c r="A19" s="94"/>
      <c r="B19" s="94"/>
      <c r="C19" s="94"/>
      <c r="D19" s="94"/>
      <c r="E19" s="94"/>
      <c r="F19" s="94"/>
      <c r="G19" s="94"/>
      <c r="H19" s="94"/>
      <c r="I19" s="94"/>
      <c r="J19" s="94"/>
      <c r="K19" s="94"/>
      <c r="L19" s="94"/>
      <c r="M19" s="94"/>
      <c r="N19" s="94"/>
      <c r="O19" s="94"/>
      <c r="P19" s="94"/>
    </row>
    <row r="20" spans="1:16" ht="12.75">
      <c r="A20" s="94"/>
      <c r="B20" s="94"/>
      <c r="C20" s="94"/>
      <c r="D20" s="94"/>
      <c r="E20" s="94"/>
      <c r="F20" s="94"/>
      <c r="G20" s="94"/>
      <c r="H20" s="94"/>
      <c r="I20" s="94"/>
      <c r="J20" s="94"/>
      <c r="K20" s="94"/>
      <c r="L20" s="94"/>
      <c r="M20" s="94"/>
      <c r="N20" s="94"/>
      <c r="O20" s="94"/>
      <c r="P20" s="94"/>
    </row>
    <row r="21" spans="1:16" ht="12.75">
      <c r="A21" s="94"/>
      <c r="B21" s="94"/>
      <c r="C21" s="94"/>
      <c r="D21" s="94"/>
      <c r="E21" s="94"/>
      <c r="F21" s="94"/>
      <c r="G21" s="94"/>
      <c r="H21" s="94"/>
      <c r="I21" s="94"/>
      <c r="J21" s="94"/>
      <c r="K21" s="94"/>
      <c r="L21" s="94"/>
      <c r="M21" s="94"/>
      <c r="N21" s="94"/>
      <c r="O21" s="94"/>
      <c r="P21" s="94"/>
    </row>
    <row r="22" spans="1:16" ht="12.75">
      <c r="A22" s="94"/>
      <c r="B22" s="94"/>
      <c r="C22" s="94"/>
      <c r="D22" s="94"/>
      <c r="E22" s="94"/>
      <c r="F22" s="94"/>
      <c r="G22" s="94"/>
      <c r="H22" s="94"/>
      <c r="I22" s="94"/>
      <c r="J22" s="94"/>
      <c r="K22" s="94"/>
      <c r="L22" s="94"/>
      <c r="M22" s="94"/>
      <c r="N22" s="94"/>
      <c r="O22" s="94"/>
      <c r="P22" s="94"/>
    </row>
    <row r="23" spans="1:16" ht="12.75">
      <c r="A23" s="94"/>
      <c r="B23" s="94"/>
      <c r="C23" s="94"/>
      <c r="D23" s="94"/>
      <c r="E23" s="94"/>
      <c r="F23" s="94"/>
      <c r="G23" s="94"/>
      <c r="H23" s="94"/>
      <c r="I23" s="94"/>
      <c r="J23" s="94"/>
      <c r="K23" s="94"/>
      <c r="L23" s="94"/>
      <c r="M23" s="94"/>
      <c r="N23" s="94"/>
      <c r="O23" s="94"/>
      <c r="P23" s="94"/>
    </row>
    <row r="24" spans="1:16" ht="12.75">
      <c r="A24" s="94"/>
      <c r="B24" s="94"/>
      <c r="C24" s="94"/>
      <c r="D24" s="94"/>
      <c r="E24" s="94"/>
      <c r="F24" s="94"/>
      <c r="G24" s="94"/>
      <c r="H24" s="94"/>
      <c r="I24" s="94"/>
      <c r="J24" s="94"/>
      <c r="K24" s="94"/>
      <c r="L24" s="94"/>
      <c r="M24" s="94"/>
      <c r="N24" s="94"/>
      <c r="O24" s="94"/>
      <c r="P24" s="94"/>
    </row>
    <row r="25" spans="1:16" ht="12.75">
      <c r="A25" s="94"/>
      <c r="B25" s="94"/>
      <c r="C25" s="94"/>
      <c r="D25" s="94"/>
      <c r="E25" s="94"/>
      <c r="F25" s="94"/>
      <c r="G25" s="94"/>
      <c r="H25" s="94"/>
      <c r="I25" s="94"/>
      <c r="J25" s="94"/>
      <c r="K25" s="94"/>
      <c r="L25" s="94"/>
      <c r="M25" s="94"/>
      <c r="N25" s="94"/>
      <c r="O25" s="94"/>
      <c r="P25" s="94"/>
    </row>
    <row r="26" spans="1:16" ht="12.75">
      <c r="A26" s="94"/>
      <c r="B26" s="94"/>
      <c r="C26" s="94"/>
      <c r="D26" s="94"/>
      <c r="E26" s="94"/>
      <c r="F26" s="94"/>
      <c r="G26" s="94"/>
      <c r="H26" s="94"/>
      <c r="I26" s="94"/>
      <c r="J26" s="94"/>
      <c r="K26" s="94"/>
      <c r="L26" s="94"/>
      <c r="M26" s="94"/>
      <c r="N26" s="94"/>
      <c r="O26" s="94"/>
      <c r="P26" s="94"/>
    </row>
    <row r="27" spans="1:16" ht="12.75">
      <c r="A27" s="94"/>
      <c r="B27" s="94"/>
      <c r="C27" s="94"/>
      <c r="D27" s="94"/>
      <c r="E27" s="94"/>
      <c r="F27" s="94"/>
      <c r="G27" s="94"/>
      <c r="H27" s="94"/>
      <c r="I27" s="94"/>
      <c r="J27" s="94"/>
      <c r="K27" s="94"/>
      <c r="L27" s="94"/>
      <c r="M27" s="94"/>
      <c r="N27" s="94"/>
      <c r="O27" s="94"/>
      <c r="P27" s="94"/>
    </row>
    <row r="28" spans="1:16" ht="12.75">
      <c r="A28" s="94"/>
      <c r="B28" s="94"/>
      <c r="C28" s="94"/>
      <c r="D28" s="94"/>
      <c r="E28" s="94"/>
      <c r="F28" s="94"/>
      <c r="G28" s="94"/>
      <c r="H28" s="94"/>
      <c r="I28" s="94"/>
      <c r="J28" s="94"/>
      <c r="K28" s="94"/>
      <c r="L28" s="94"/>
      <c r="M28" s="94"/>
      <c r="N28" s="94"/>
      <c r="O28" s="94"/>
      <c r="P28" s="94"/>
    </row>
    <row r="29" spans="1:16" ht="12.75">
      <c r="A29" s="94"/>
      <c r="B29" s="94"/>
      <c r="C29" s="94"/>
      <c r="D29" s="94"/>
      <c r="E29" s="94"/>
      <c r="F29" s="94"/>
      <c r="G29" s="94"/>
      <c r="H29" s="94"/>
      <c r="I29" s="94"/>
      <c r="J29" s="94"/>
      <c r="K29" s="94"/>
      <c r="L29" s="94"/>
      <c r="M29" s="94"/>
      <c r="N29" s="94"/>
      <c r="O29" s="94"/>
      <c r="P29" s="94"/>
    </row>
    <row r="30" spans="1:16" ht="12.75">
      <c r="A30" s="94"/>
      <c r="B30" s="94"/>
      <c r="C30" s="94"/>
      <c r="D30" s="94"/>
      <c r="E30" s="94"/>
      <c r="F30" s="94"/>
      <c r="G30" s="94"/>
      <c r="H30" s="94"/>
      <c r="I30" s="94"/>
      <c r="J30" s="94"/>
      <c r="K30" s="94"/>
      <c r="L30" s="94"/>
      <c r="M30" s="94"/>
      <c r="N30" s="94"/>
      <c r="O30" s="94"/>
      <c r="P30" s="94"/>
    </row>
    <row r="31" spans="1:16" ht="12.75">
      <c r="A31" s="94"/>
      <c r="B31" s="94"/>
      <c r="C31" s="94"/>
      <c r="D31" s="94"/>
      <c r="E31" s="94"/>
      <c r="F31" s="94"/>
      <c r="G31" s="94"/>
      <c r="H31" s="94"/>
      <c r="I31" s="94"/>
      <c r="J31" s="94"/>
      <c r="K31" s="94"/>
      <c r="L31" s="94"/>
      <c r="M31" s="94"/>
      <c r="N31" s="94"/>
      <c r="O31" s="94"/>
      <c r="P31" s="94"/>
    </row>
    <row r="32" spans="1:16" ht="12.75">
      <c r="A32" s="96" t="s">
        <v>0</v>
      </c>
      <c r="B32" s="94"/>
      <c r="C32" s="94"/>
      <c r="D32" s="94"/>
      <c r="E32" s="94"/>
      <c r="F32" s="94"/>
      <c r="G32" s="94"/>
      <c r="H32" s="94"/>
      <c r="I32" s="94"/>
      <c r="J32" s="94"/>
      <c r="K32" s="94"/>
      <c r="L32" s="94"/>
      <c r="M32" s="94"/>
      <c r="N32" s="94"/>
      <c r="O32" s="94"/>
      <c r="P32" s="94"/>
    </row>
    <row r="33" spans="1:16" ht="12.75">
      <c r="A33" s="94"/>
      <c r="B33" s="94"/>
      <c r="C33" s="94"/>
      <c r="D33" s="94"/>
      <c r="E33" s="94"/>
      <c r="F33" s="94"/>
      <c r="G33" s="94"/>
      <c r="H33" s="94"/>
      <c r="I33" s="94"/>
      <c r="J33" s="94"/>
      <c r="K33" s="94"/>
      <c r="L33" s="94"/>
      <c r="M33" s="94"/>
      <c r="N33" s="94"/>
      <c r="O33" s="94"/>
      <c r="P33" s="94"/>
    </row>
    <row r="34" spans="1:16" ht="12.75">
      <c r="A34" s="94"/>
      <c r="B34" s="94"/>
      <c r="C34" s="94"/>
      <c r="D34" s="94"/>
      <c r="E34" s="94"/>
      <c r="F34" s="94"/>
      <c r="G34" s="94"/>
      <c r="H34" s="94"/>
      <c r="I34" s="94"/>
      <c r="J34" s="94"/>
      <c r="K34" s="94"/>
      <c r="L34" s="94"/>
      <c r="M34" s="94"/>
      <c r="N34" s="94"/>
      <c r="O34" s="94"/>
      <c r="P34" s="94"/>
    </row>
  </sheetData>
  <sheetProtection/>
  <mergeCells count="1">
    <mergeCell ref="K12:K14"/>
  </mergeCells>
  <hyperlinks>
    <hyperlink ref="A32" location="Introduction!A1" display="Introduction!A1"/>
  </hyperlinks>
  <printOptions/>
  <pageMargins left="0.75" right="0.75" top="1" bottom="1" header="0.5" footer="0.5"/>
  <pageSetup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O18"/>
  <sheetViews>
    <sheetView showGridLines="0" workbookViewId="0" topLeftCell="A1">
      <selection activeCell="J11" sqref="J11"/>
    </sheetView>
  </sheetViews>
  <sheetFormatPr defaultColWidth="9.140625" defaultRowHeight="12.75"/>
  <cols>
    <col min="1" max="1" width="5.7109375" style="0" customWidth="1"/>
    <col min="2" max="4" width="9.7109375" style="0" customWidth="1"/>
    <col min="5" max="5" width="5.7109375" style="0" customWidth="1"/>
    <col min="6" max="8" width="9.7109375" style="0" customWidth="1"/>
    <col min="9" max="9" width="5.7109375" style="0" customWidth="1"/>
  </cols>
  <sheetData>
    <row r="1" ht="12.75">
      <c r="A1" s="98">
        <f ca="1">INT(1+RAND()*6)</f>
        <v>2</v>
      </c>
    </row>
    <row r="2" ht="12.75">
      <c r="A2" s="98">
        <f ca="1">INT(1+RAND()*6)</f>
        <v>4</v>
      </c>
    </row>
    <row r="3" ht="13.5" thickBot="1">
      <c r="A3" s="98">
        <f ca="1">INT(1+RAND()*6)</f>
        <v>5</v>
      </c>
    </row>
    <row r="4" spans="2:12" ht="48.75" customHeight="1" thickTop="1">
      <c r="B4" s="2" t="str">
        <f>IF(OR($A$1=2,$A$1=3,$A$1=4,$A$1=5,$A$1=6),"·","")</f>
        <v>·</v>
      </c>
      <c r="C4" s="3"/>
      <c r="D4" s="4">
        <f>IF(OR($A$1=4,$A$1=5,$A$1=6),"·","")</f>
      </c>
      <c r="E4" s="1"/>
      <c r="F4" s="5" t="str">
        <f>IF(OR($A$2=2,$A$2=3,$A$2=4,$A$2=5,$A$2=6),"·","")</f>
        <v>·</v>
      </c>
      <c r="G4" s="6"/>
      <c r="H4" s="7" t="str">
        <f>IF(OR($A$2=4,$A$2=5,$A$2=6),"·","")</f>
        <v>·</v>
      </c>
      <c r="I4" s="1"/>
      <c r="J4" s="8" t="str">
        <f>IF(OR($A$3=2,$A$3=3,$A$3=4,$A$3=5,$A$3=6),"·","")</f>
        <v>·</v>
      </c>
      <c r="K4" s="9"/>
      <c r="L4" s="10" t="str">
        <f>IF(OR($A$3=4,$A$3=5,$A$3=6),"·","")</f>
        <v>·</v>
      </c>
    </row>
    <row r="5" spans="2:12" ht="48.75" customHeight="1">
      <c r="B5" s="11">
        <f>IF($A$1=6,"·","")</f>
      </c>
      <c r="C5" s="12">
        <f>IF(OR($A$1=1,$A$1=3,$A$1=5),"·","")</f>
      </c>
      <c r="D5" s="13">
        <f>IF($A$1=6,"·","")</f>
      </c>
      <c r="E5" s="1"/>
      <c r="F5" s="14">
        <f>IF($A$2=6,"·","")</f>
      </c>
      <c r="G5" s="15">
        <f>IF(OR($A$2=1,$A$2=3,$A$2=5),"·","")</f>
      </c>
      <c r="H5" s="16">
        <f>IF($A$2=6,"·","")</f>
      </c>
      <c r="I5" s="1"/>
      <c r="J5" s="17">
        <f>IF($A$3=6,"·","")</f>
      </c>
      <c r="K5" s="18" t="str">
        <f>IF(OR($A$3=1,$A$3=3,$A$3=5),"·","")</f>
        <v>·</v>
      </c>
      <c r="L5" s="19">
        <f>IF($A$3=6,"·","")</f>
      </c>
    </row>
    <row r="6" spans="2:12" ht="48.75" customHeight="1" thickBot="1">
      <c r="B6" s="20">
        <f>IF(OR($A$1=4,$A$1=5,$A$1=6),"·","")</f>
      </c>
      <c r="C6" s="21"/>
      <c r="D6" s="22" t="str">
        <f>IF(OR($A$1=2,$A$1=3,$A$1=4,$A$1=5,$A$1=6),"·","")</f>
        <v>·</v>
      </c>
      <c r="E6" s="1"/>
      <c r="F6" s="23" t="str">
        <f>IF(OR($A$2=4,$A$2=5,$A$2=6),"·","")</f>
        <v>·</v>
      </c>
      <c r="G6" s="24"/>
      <c r="H6" s="25" t="str">
        <f>IF(OR($A$2=2,$A$2=3,$A$2=4,$A$2=5,$A$2=6),"·","")</f>
        <v>·</v>
      </c>
      <c r="I6" s="1"/>
      <c r="J6" s="26" t="str">
        <f>IF(OR($A$3=4,$A$3=5,$A$3=6),"·","")</f>
        <v>·</v>
      </c>
      <c r="K6" s="27"/>
      <c r="L6" s="28" t="str">
        <f>IF(OR($A$3=2,$A$3=3,$A$3=4,$A$3=5,$A$3=6),"·","")</f>
        <v>·</v>
      </c>
    </row>
    <row r="7" ht="13.5" thickTop="1"/>
    <row r="11" spans="10:15" ht="22.5" customHeight="1">
      <c r="J11" s="100">
        <v>1</v>
      </c>
      <c r="K11" s="100">
        <v>2</v>
      </c>
      <c r="L11" s="100">
        <v>3</v>
      </c>
      <c r="M11" s="100">
        <v>4</v>
      </c>
      <c r="N11" s="100">
        <v>5</v>
      </c>
      <c r="O11" s="100">
        <v>6</v>
      </c>
    </row>
    <row r="12" spans="6:15" ht="22.5" customHeight="1">
      <c r="F12" s="99"/>
      <c r="J12" s="100">
        <v>7</v>
      </c>
      <c r="K12" s="100">
        <v>8</v>
      </c>
      <c r="L12" s="100">
        <v>9</v>
      </c>
      <c r="M12" s="100">
        <v>10</v>
      </c>
      <c r="N12" s="100">
        <v>11</v>
      </c>
      <c r="O12" s="100">
        <v>12</v>
      </c>
    </row>
    <row r="13" spans="6:15" ht="22.5" customHeight="1">
      <c r="F13" s="38"/>
      <c r="G13" s="97"/>
      <c r="J13" s="100">
        <v>13</v>
      </c>
      <c r="K13" s="100">
        <v>14</v>
      </c>
      <c r="L13" s="100">
        <v>15</v>
      </c>
      <c r="M13" s="100">
        <v>16</v>
      </c>
      <c r="N13" s="100">
        <v>17</v>
      </c>
      <c r="O13" s="100">
        <v>18</v>
      </c>
    </row>
    <row r="14" spans="6:15" ht="22.5" customHeight="1">
      <c r="F14" s="99"/>
      <c r="J14" s="100">
        <v>19</v>
      </c>
      <c r="K14" s="100">
        <v>20</v>
      </c>
      <c r="L14" s="100">
        <v>21</v>
      </c>
      <c r="M14" s="100">
        <v>22</v>
      </c>
      <c r="N14" s="100">
        <v>23</v>
      </c>
      <c r="O14" s="100">
        <v>24</v>
      </c>
    </row>
    <row r="15" spans="10:15" ht="22.5" customHeight="1">
      <c r="J15" s="100">
        <v>25</v>
      </c>
      <c r="K15" s="100">
        <v>26</v>
      </c>
      <c r="L15" s="100">
        <v>27</v>
      </c>
      <c r="M15" s="100">
        <v>28</v>
      </c>
      <c r="N15" s="100">
        <v>29</v>
      </c>
      <c r="O15" s="100">
        <v>30</v>
      </c>
    </row>
    <row r="16" spans="10:15" ht="22.5" customHeight="1">
      <c r="J16" s="100">
        <v>31</v>
      </c>
      <c r="K16" s="100">
        <v>32</v>
      </c>
      <c r="L16" s="100">
        <v>33</v>
      </c>
      <c r="M16" s="100">
        <v>34</v>
      </c>
      <c r="N16" s="100">
        <v>35</v>
      </c>
      <c r="O16" s="100">
        <v>36</v>
      </c>
    </row>
    <row r="17" spans="1:15" ht="12.75">
      <c r="A17" s="29" t="s">
        <v>0</v>
      </c>
      <c r="J17" s="99"/>
      <c r="K17" s="99"/>
      <c r="L17" s="99"/>
      <c r="M17" s="99"/>
      <c r="N17" s="99"/>
      <c r="O17" s="99"/>
    </row>
    <row r="18" spans="10:15" ht="12.75">
      <c r="J18" s="99"/>
      <c r="K18" s="99"/>
      <c r="L18" s="99"/>
      <c r="M18" s="99"/>
      <c r="N18" s="99"/>
      <c r="O18" s="99"/>
    </row>
  </sheetData>
  <sheetProtection sheet="1" objects="1" scenarios="1" formatCells="0"/>
  <hyperlinks>
    <hyperlink ref="A17" location="Introduction!A1" display="Home"/>
  </hyperlinks>
  <printOptions/>
  <pageMargins left="0.75" right="0.75" top="1" bottom="1" header="0.5" footer="0.5"/>
  <pageSetup horizontalDpi="300" verticalDpi="300" orientation="portrait" paperSize="9" r:id="rId3"/>
  <headerFooter alignWithMargins="0">
    <oddHeader>&amp;C&amp;A</oddHeader>
    <oddFooter>&amp;CPage &amp;P</oddFooter>
  </headerFooter>
  <ignoredErrors>
    <ignoredError sqref="K5 C5" 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L17"/>
  <sheetViews>
    <sheetView showGridLines="0" workbookViewId="0" topLeftCell="A4">
      <selection activeCell="G13" sqref="G13"/>
    </sheetView>
  </sheetViews>
  <sheetFormatPr defaultColWidth="9.140625" defaultRowHeight="12.75"/>
  <cols>
    <col min="1" max="1" width="5.7109375" style="0" customWidth="1"/>
    <col min="2" max="4" width="9.7109375" style="0" customWidth="1"/>
    <col min="5" max="5" width="5.7109375" style="0" customWidth="1"/>
    <col min="6" max="8" width="9.7109375" style="0" customWidth="1"/>
    <col min="9" max="9" width="5.7109375" style="0" customWidth="1"/>
  </cols>
  <sheetData>
    <row r="1" ht="12.75" hidden="1">
      <c r="A1" s="98">
        <f ca="1">INT(1+RAND()*6)</f>
        <v>3</v>
      </c>
    </row>
    <row r="2" ht="12.75" hidden="1">
      <c r="A2" s="98">
        <f ca="1">INT(1+RAND()*6)</f>
        <v>3</v>
      </c>
    </row>
    <row r="3" ht="13.5" hidden="1" thickBot="1">
      <c r="A3" s="98">
        <f ca="1">INT(1+RAND()*6)</f>
        <v>1</v>
      </c>
    </row>
    <row r="4" spans="2:12" ht="48.75" customHeight="1" thickTop="1">
      <c r="B4" s="2" t="str">
        <f>IF(OR($A$1=2,$A$1=3,$A$1=4,$A$1=5,$A$1=6),"·","")</f>
        <v>·</v>
      </c>
      <c r="C4" s="3"/>
      <c r="D4" s="4">
        <f>IF(OR($A$1=4,$A$1=5,$A$1=6),"·","")</f>
      </c>
      <c r="E4" s="1"/>
      <c r="F4" s="5" t="str">
        <f>IF(OR($A$2=2,$A$2=3,$A$2=4,$A$2=5,$A$2=6),"·","")</f>
        <v>·</v>
      </c>
      <c r="G4" s="6"/>
      <c r="H4" s="7">
        <f>IF(OR($A$2=4,$A$2=5,$A$2=6),"·","")</f>
      </c>
      <c r="I4" s="1"/>
      <c r="J4" s="8">
        <f>IF(OR($A$3=2,$A$3=3,$A$3=4,$A$3=5,$A$3=6),"·","")</f>
      </c>
      <c r="K4" s="9"/>
      <c r="L4" s="10">
        <f>IF(OR($A$3=4,$A$3=5,$A$3=6),"·","")</f>
      </c>
    </row>
    <row r="5" spans="2:12" ht="48.75" customHeight="1">
      <c r="B5" s="11">
        <f>IF($A$1=6,"·","")</f>
      </c>
      <c r="C5" s="12" t="str">
        <f>IF(OR($A$1=1,$A$1=3,$A$1=5),"·","")</f>
        <v>·</v>
      </c>
      <c r="D5" s="13">
        <f>IF($A$1=6,"·","")</f>
      </c>
      <c r="E5" s="1"/>
      <c r="F5" s="14">
        <f>IF($A$2=6,"·","")</f>
      </c>
      <c r="G5" s="15" t="str">
        <f>IF(OR($A$2=1,$A$2=3,$A$2=5),"·","")</f>
        <v>·</v>
      </c>
      <c r="H5" s="16">
        <f>IF($A$2=6,"·","")</f>
      </c>
      <c r="I5" s="1"/>
      <c r="J5" s="17">
        <f>IF($A$3=6,"·","")</f>
      </c>
      <c r="K5" s="18" t="str">
        <f>IF(OR($A$3=1,$A$3=3,$A$3=5),"·","")</f>
        <v>·</v>
      </c>
      <c r="L5" s="19">
        <f>IF($A$3=6,"·","")</f>
      </c>
    </row>
    <row r="6" spans="2:12" ht="48.75" customHeight="1" thickBot="1">
      <c r="B6" s="20">
        <f>IF(OR($A$1=4,$A$1=5,$A$1=6),"·","")</f>
      </c>
      <c r="C6" s="21"/>
      <c r="D6" s="22" t="str">
        <f>IF(OR($A$1=2,$A$1=3,$A$1=4,$A$1=5,$A$1=6),"·","")</f>
        <v>·</v>
      </c>
      <c r="E6" s="1"/>
      <c r="F6" s="23">
        <f>IF(OR($A$2=4,$A$2=5,$A$2=6),"·","")</f>
      </c>
      <c r="G6" s="24"/>
      <c r="H6" s="25" t="str">
        <f>IF(OR($A$2=2,$A$2=3,$A$2=4,$A$2=5,$A$2=6),"·","")</f>
        <v>·</v>
      </c>
      <c r="I6" s="1"/>
      <c r="J6" s="26">
        <f>IF(OR($A$3=4,$A$3=5,$A$3=6),"·","")</f>
      </c>
      <c r="K6" s="27"/>
      <c r="L6" s="28">
        <f>IF(OR($A$3=2,$A$3=3,$A$3=4,$A$3=5,$A$3=6),"·","")</f>
      </c>
    </row>
    <row r="7" ht="13.5" thickTop="1"/>
    <row r="13" spans="6:7" ht="40.5" customHeight="1">
      <c r="F13" s="38" t="s">
        <v>13</v>
      </c>
      <c r="G13" s="39">
        <f>[1]!randbetween(1,50)</f>
        <v>11</v>
      </c>
    </row>
    <row r="16" ht="57.75" customHeight="1"/>
    <row r="17" ht="12.75">
      <c r="A17" s="29" t="s">
        <v>0</v>
      </c>
    </row>
  </sheetData>
  <sheetProtection sheet="1" objects="1" scenarios="1"/>
  <hyperlinks>
    <hyperlink ref="A17" location="Introduction!A1" display="Home"/>
  </hyperlinks>
  <printOptions/>
  <pageMargins left="0.75" right="0.75" top="1" bottom="1" header="0.5" footer="0.5"/>
  <pageSetup horizontalDpi="300" verticalDpi="300" orientation="portrait" paperSize="9" r:id="rId3"/>
  <headerFooter alignWithMargins="0">
    <oddHeader>&amp;C&amp;A</oddHeader>
    <oddFooter>&amp;CPage &amp;P</oddFooter>
  </headerFooter>
  <ignoredErrors>
    <ignoredError sqref="K5 C5" formula="1"/>
  </ignoredErrors>
  <drawing r:id="rId2"/>
  <legacyDrawing r:id="rId1"/>
</worksheet>
</file>

<file path=xl/worksheets/sheet6.xml><?xml version="1.0" encoding="utf-8"?>
<worksheet xmlns="http://schemas.openxmlformats.org/spreadsheetml/2006/main" xmlns:r="http://schemas.openxmlformats.org/officeDocument/2006/relationships">
  <sheetPr codeName="Sheet3"/>
  <dimension ref="A1:F28"/>
  <sheetViews>
    <sheetView showGridLines="0" workbookViewId="0" topLeftCell="A1">
      <selection activeCell="G13" sqref="G13"/>
    </sheetView>
  </sheetViews>
  <sheetFormatPr defaultColWidth="9.140625" defaultRowHeight="12.75"/>
  <cols>
    <col min="1" max="1" width="5.7109375" style="0" customWidth="1"/>
    <col min="2" max="2" width="30.7109375" style="0" customWidth="1"/>
    <col min="3" max="3" width="9.7109375" style="0" customWidth="1"/>
    <col min="4" max="4" width="37.57421875" style="0" customWidth="1"/>
    <col min="5" max="5" width="9.7109375" style="0" customWidth="1"/>
    <col min="6" max="6" width="30.7109375" style="0" customWidth="1"/>
    <col min="7" max="8" width="9.7109375" style="0" customWidth="1"/>
    <col min="9" max="9" width="5.7109375" style="0" customWidth="1"/>
  </cols>
  <sheetData>
    <row r="1" ht="12.75">
      <c r="A1" s="1">
        <f>[1]!randbetween(11,99)/10</f>
        <v>8.8</v>
      </c>
    </row>
    <row r="2" ht="12.75">
      <c r="A2" s="1">
        <f>10^[1]!randbetween(1,2)</f>
        <v>100</v>
      </c>
    </row>
    <row r="3" ht="12.75">
      <c r="A3" s="1" t="str">
        <f>IF([1]!randbetween(1,2)=1,A28,A27)</f>
        <v>÷</v>
      </c>
    </row>
    <row r="4" ht="12.75">
      <c r="A4" s="1"/>
    </row>
    <row r="5" ht="13.5" thickBot="1"/>
    <row r="6" spans="2:6" ht="161.25" customHeight="1" thickBot="1">
      <c r="B6" s="32">
        <f>A1</f>
        <v>8.8</v>
      </c>
      <c r="C6" s="1"/>
      <c r="D6" s="30" t="str">
        <f>A3</f>
        <v>÷</v>
      </c>
      <c r="E6" s="1"/>
      <c r="F6" s="33">
        <f>A2</f>
        <v>100</v>
      </c>
    </row>
    <row r="7" spans="2:5" ht="48.75" customHeight="1">
      <c r="B7" s="1"/>
      <c r="C7" s="1"/>
      <c r="E7" s="1"/>
    </row>
    <row r="17" ht="12.75">
      <c r="A17" s="29" t="s">
        <v>0</v>
      </c>
    </row>
    <row r="23" ht="124.5" customHeight="1">
      <c r="B23" s="31">
        <f>IF(D6=A28,B6*F6,B6/F6)</f>
        <v>0.08800000000000001</v>
      </c>
    </row>
    <row r="27" ht="12.75">
      <c r="A27" t="s">
        <v>1</v>
      </c>
    </row>
    <row r="28" ht="12.75">
      <c r="A28" t="s">
        <v>2</v>
      </c>
    </row>
  </sheetData>
  <sheetProtection sheet="1" objects="1" scenarios="1"/>
  <hyperlinks>
    <hyperlink ref="A17" location="Introduction!A1" display="Introduction!A1"/>
  </hyperlinks>
  <printOptions/>
  <pageMargins left="0.75" right="0.75" top="1" bottom="1" header="0.5" footer="0.5"/>
  <pageSetup horizontalDpi="300" verticalDpi="300" orientation="portrait" paperSize="9" r:id="rId2"/>
  <headerFooter alignWithMargins="0">
    <oddHeader>&amp;C&amp;A</oddHeader>
    <oddFooter>&amp;CPage &amp;P</oddFooter>
  </headerFooter>
  <legacyDrawing r:id="rId1"/>
</worksheet>
</file>

<file path=xl/worksheets/sheet7.xml><?xml version="1.0" encoding="utf-8"?>
<worksheet xmlns="http://schemas.openxmlformats.org/spreadsheetml/2006/main" xmlns:r="http://schemas.openxmlformats.org/officeDocument/2006/relationships">
  <sheetPr codeName="Sheet8"/>
  <dimension ref="A1:T31"/>
  <sheetViews>
    <sheetView showGridLines="0" workbookViewId="0" topLeftCell="A6">
      <selection activeCell="A1" sqref="A1"/>
    </sheetView>
  </sheetViews>
  <sheetFormatPr defaultColWidth="9.140625" defaultRowHeight="12.75"/>
  <cols>
    <col min="1" max="1" width="5.00390625" style="0" customWidth="1"/>
    <col min="2" max="4" width="7.140625" style="0" customWidth="1"/>
    <col min="5" max="5" width="5.57421875" style="0" customWidth="1"/>
    <col min="6" max="8" width="7.140625" style="0" customWidth="1"/>
    <col min="9" max="9" width="5.57421875" style="0" customWidth="1"/>
    <col min="10" max="12" width="7.140625" style="0" customWidth="1"/>
    <col min="13" max="13" width="5.57421875" style="0" customWidth="1"/>
    <col min="14" max="16" width="7.140625" style="0" customWidth="1"/>
    <col min="17" max="17" width="5.57421875" style="0" customWidth="1"/>
    <col min="18" max="16384" width="7.140625" style="0" customWidth="1"/>
  </cols>
  <sheetData>
    <row r="1" spans="1:2" ht="12.75" hidden="1">
      <c r="A1" s="156">
        <v>5</v>
      </c>
      <c r="B1" s="157" t="b">
        <v>0</v>
      </c>
    </row>
    <row r="2" spans="1:15" ht="31.5" hidden="1">
      <c r="A2" s="156">
        <v>6</v>
      </c>
      <c r="B2" s="157" t="b">
        <v>0</v>
      </c>
      <c r="G2" s="166"/>
      <c r="H2" s="166"/>
      <c r="I2" s="166"/>
      <c r="J2" s="166"/>
      <c r="K2" s="166"/>
      <c r="L2" s="166"/>
      <c r="M2" s="166"/>
      <c r="N2" s="166"/>
      <c r="O2" s="166"/>
    </row>
    <row r="3" spans="1:2" ht="12.75" hidden="1">
      <c r="A3" s="156">
        <v>1</v>
      </c>
      <c r="B3" s="157" t="b">
        <v>0</v>
      </c>
    </row>
    <row r="4" spans="1:2" ht="12.75" hidden="1">
      <c r="A4" s="156">
        <v>1</v>
      </c>
      <c r="B4" s="157" t="b">
        <v>0</v>
      </c>
    </row>
    <row r="5" spans="1:2" ht="13.5" hidden="1" thickBot="1">
      <c r="A5" s="156">
        <v>5</v>
      </c>
      <c r="B5" s="157" t="b">
        <v>0</v>
      </c>
    </row>
    <row r="6" spans="2:20" ht="37.5" customHeight="1" thickTop="1">
      <c r="B6" s="2" t="str">
        <f>IF(OR($A$1=2,$A$1=3,$A$1=4,$A$1=5,$A$1=6),"·","")</f>
        <v>·</v>
      </c>
      <c r="C6" s="3"/>
      <c r="D6" s="4" t="str">
        <f>IF(OR($A$1=4,$A$1=5,$A$1=6),"·","")</f>
        <v>·</v>
      </c>
      <c r="E6" s="1"/>
      <c r="F6" s="5" t="str">
        <f>IF(OR($A$2=2,$A$2=3,$A$2=4,$A$2=5,$A$2=6),"·","")</f>
        <v>·</v>
      </c>
      <c r="G6" s="6"/>
      <c r="H6" s="7" t="str">
        <f>IF(OR($A$2=4,$A$2=5,$A$2=6),"·","")</f>
        <v>·</v>
      </c>
      <c r="I6" s="1"/>
      <c r="J6" s="8">
        <f>IF(OR($A$3=2,$A$3=3,$A$3=4,$A$3=5,$A$3=6),"·","")</f>
      </c>
      <c r="K6" s="9"/>
      <c r="L6" s="10">
        <f>IF(OR($A$3=4,$A$3=5,$A$3=6),"·","")</f>
      </c>
      <c r="N6" s="101">
        <f>IF(OR($A$4=2,$A$4=3,$A$4=4,$A$4=5,$A$4=6),"·","")</f>
      </c>
      <c r="O6" s="102"/>
      <c r="P6" s="103">
        <f>IF(OR($A$4=4,$A$4=5,$A$4=6),"·","")</f>
      </c>
      <c r="R6" s="110" t="str">
        <f>IF(OR($A$5=2,$A$5=3,$A$5=4,$A$5=5,$A$5=6),"·","")</f>
        <v>·</v>
      </c>
      <c r="S6" s="111"/>
      <c r="T6" s="112" t="str">
        <f>IF(OR($A$5=4,$A$5=5,$A$5=6),"·","")</f>
        <v>·</v>
      </c>
    </row>
    <row r="7" spans="2:20" ht="37.5" customHeight="1">
      <c r="B7" s="11">
        <f>IF($A$1=6,"·","")</f>
      </c>
      <c r="C7" s="12" t="str">
        <f>IF(OR($A$1=1,$A$1=3,$A$1=5),"·","")</f>
        <v>·</v>
      </c>
      <c r="D7" s="13">
        <f>IF($A$1=6,"·","")</f>
      </c>
      <c r="E7" s="1"/>
      <c r="F7" s="14" t="str">
        <f>IF($A$2=6,"·","")</f>
        <v>·</v>
      </c>
      <c r="G7" s="15">
        <f>IF(OR($A$2=1,$A$2=3,$A$2=5),"·","")</f>
      </c>
      <c r="H7" s="16" t="str">
        <f>IF($A$2=6,"·","")</f>
        <v>·</v>
      </c>
      <c r="I7" s="1"/>
      <c r="J7" s="17">
        <f>IF($A$3=6,"·","")</f>
      </c>
      <c r="K7" s="18" t="str">
        <f>IF(OR($A$3=1,$A$3=3,$A$3=5),"·","")</f>
        <v>·</v>
      </c>
      <c r="L7" s="19">
        <f>IF($A$3=6,"·","")</f>
      </c>
      <c r="N7" s="104">
        <f>IF($A$4=6,"·","")</f>
      </c>
      <c r="O7" s="105" t="str">
        <f>IF(OR($A$4=1,$A$4=3,$A$4=5),"·","")</f>
        <v>·</v>
      </c>
      <c r="P7" s="106">
        <f>IF($A$4=6,"·","")</f>
      </c>
      <c r="R7" s="113">
        <f>IF($A$5=6,"·","")</f>
      </c>
      <c r="S7" s="114" t="str">
        <f>IF(OR($A$5=1,$A$5=3,$A$5=5),"·","")</f>
        <v>·</v>
      </c>
      <c r="T7" s="115">
        <f>IF($A$5=6,"·","")</f>
      </c>
    </row>
    <row r="8" spans="2:20" ht="37.5" customHeight="1" thickBot="1">
      <c r="B8" s="20" t="str">
        <f>IF(OR($A$1=4,$A$1=5,$A$1=6),"·","")</f>
        <v>·</v>
      </c>
      <c r="C8" s="21"/>
      <c r="D8" s="22" t="str">
        <f>IF(OR($A$1=2,$A$1=3,$A$1=4,$A$1=5,$A$1=6),"·","")</f>
        <v>·</v>
      </c>
      <c r="E8" s="1"/>
      <c r="F8" s="23" t="str">
        <f>IF(OR($A$2=4,$A$2=5,$A$2=6),"·","")</f>
        <v>·</v>
      </c>
      <c r="G8" s="24"/>
      <c r="H8" s="25" t="str">
        <f>IF(OR($A$2=2,$A$2=3,$A$2=4,$A$2=5,$A$2=6),"·","")</f>
        <v>·</v>
      </c>
      <c r="I8" s="1"/>
      <c r="J8" s="26">
        <f>IF(OR($A$3=4,$A$3=5,$A$3=6),"·","")</f>
      </c>
      <c r="K8" s="27"/>
      <c r="L8" s="28">
        <f>IF(OR($A$3=2,$A$3=3,$A$3=4,$A$3=5,$A$3=6),"·","")</f>
      </c>
      <c r="N8" s="107">
        <f>IF(OR($A$4=4,$A$4=5,$A$4=6),"·","")</f>
      </c>
      <c r="O8" s="108"/>
      <c r="P8" s="109">
        <f>IF(OR($A$4=2,$A$4=3,$A$4=4,$A$4=5,$A$4=6),"·","")</f>
      </c>
      <c r="R8" s="116" t="str">
        <f>IF(OR($A$5=4,$A$5=5,$A$5=6),"·","")</f>
        <v>·</v>
      </c>
      <c r="S8" s="117"/>
      <c r="T8" s="118" t="str">
        <f>IF(OR($A$5=2,$A$5=3,$A$5=4,$A$5=5,$A$5=6),"·","")</f>
        <v>·</v>
      </c>
    </row>
    <row r="9" ht="13.5" thickTop="1"/>
    <row r="10" spans="3:19" ht="12.75">
      <c r="C10" t="s">
        <v>55</v>
      </c>
      <c r="G10" t="s">
        <v>56</v>
      </c>
      <c r="K10" t="s">
        <v>57</v>
      </c>
      <c r="O10" t="s">
        <v>58</v>
      </c>
      <c r="S10" t="s">
        <v>59</v>
      </c>
    </row>
    <row r="12" spans="8:19" ht="13.5" thickBot="1">
      <c r="H12" s="167" t="s">
        <v>67</v>
      </c>
      <c r="I12" s="167"/>
      <c r="J12" s="167"/>
      <c r="K12" s="167"/>
      <c r="P12" s="167" t="s">
        <v>68</v>
      </c>
      <c r="Q12" s="167"/>
      <c r="R12" s="167"/>
      <c r="S12" s="167"/>
    </row>
    <row r="13" spans="8:19" ht="12.75">
      <c r="H13" s="135"/>
      <c r="I13" s="136"/>
      <c r="J13" s="137" t="s">
        <v>45</v>
      </c>
      <c r="K13" s="150"/>
      <c r="P13" s="120"/>
      <c r="Q13" s="121"/>
      <c r="R13" s="122" t="s">
        <v>45</v>
      </c>
      <c r="S13" s="153"/>
    </row>
    <row r="14" spans="8:19" ht="12.75">
      <c r="H14" s="138"/>
      <c r="I14" s="139"/>
      <c r="J14" s="140" t="s">
        <v>46</v>
      </c>
      <c r="K14" s="151"/>
      <c r="P14" s="123"/>
      <c r="Q14" s="124"/>
      <c r="R14" s="125" t="s">
        <v>46</v>
      </c>
      <c r="S14" s="154"/>
    </row>
    <row r="15" spans="8:19" ht="12.75">
      <c r="H15" s="138"/>
      <c r="I15" s="139"/>
      <c r="J15" s="140" t="s">
        <v>47</v>
      </c>
      <c r="K15" s="151"/>
      <c r="P15" s="123"/>
      <c r="Q15" s="124"/>
      <c r="R15" s="125" t="s">
        <v>47</v>
      </c>
      <c r="S15" s="154"/>
    </row>
    <row r="16" spans="8:19" ht="12.75">
      <c r="H16" s="138"/>
      <c r="I16" s="139"/>
      <c r="J16" s="140" t="s">
        <v>48</v>
      </c>
      <c r="K16" s="151"/>
      <c r="P16" s="123"/>
      <c r="Q16" s="124"/>
      <c r="R16" s="125" t="s">
        <v>48</v>
      </c>
      <c r="S16" s="154"/>
    </row>
    <row r="17" spans="8:19" ht="12.75">
      <c r="H17" s="138"/>
      <c r="I17" s="139"/>
      <c r="J17" s="140" t="s">
        <v>49</v>
      </c>
      <c r="K17" s="151"/>
      <c r="P17" s="123"/>
      <c r="Q17" s="124"/>
      <c r="R17" s="125" t="s">
        <v>49</v>
      </c>
      <c r="S17" s="154"/>
    </row>
    <row r="18" spans="8:19" ht="13.5" thickBot="1">
      <c r="H18" s="141"/>
      <c r="I18" s="142"/>
      <c r="J18" s="143" t="s">
        <v>50</v>
      </c>
      <c r="K18" s="152"/>
      <c r="P18" s="126"/>
      <c r="Q18" s="127"/>
      <c r="R18" s="128" t="s">
        <v>50</v>
      </c>
      <c r="S18" s="155"/>
    </row>
    <row r="19" spans="8:19" ht="13.5" thickBot="1">
      <c r="H19" s="145"/>
      <c r="I19" s="146"/>
      <c r="J19" s="147" t="s">
        <v>51</v>
      </c>
      <c r="K19" s="148">
        <f>SUM(K13:K18)</f>
        <v>0</v>
      </c>
      <c r="P19" s="130"/>
      <c r="Q19" s="131"/>
      <c r="R19" s="132" t="s">
        <v>51</v>
      </c>
      <c r="S19" s="133">
        <f>SUM(S13:S18)</f>
        <v>0</v>
      </c>
    </row>
    <row r="20" spans="8:19" ht="13.5" thickBot="1">
      <c r="H20" s="145"/>
      <c r="I20" s="146"/>
      <c r="J20" s="147" t="s">
        <v>52</v>
      </c>
      <c r="K20" s="149">
        <f>IF(K19&gt;62,35,0)</f>
        <v>0</v>
      </c>
      <c r="P20" s="130"/>
      <c r="Q20" s="131"/>
      <c r="R20" s="132" t="s">
        <v>52</v>
      </c>
      <c r="S20" s="134">
        <f>IF(S19&gt;62,35,0)</f>
        <v>0</v>
      </c>
    </row>
    <row r="21" spans="8:19" ht="12.75">
      <c r="H21" s="135"/>
      <c r="I21" s="136"/>
      <c r="J21" s="137" t="s">
        <v>60</v>
      </c>
      <c r="K21" s="150"/>
      <c r="P21" s="120"/>
      <c r="Q21" s="121"/>
      <c r="R21" s="122" t="s">
        <v>60</v>
      </c>
      <c r="S21" s="153"/>
    </row>
    <row r="22" spans="8:19" ht="12.75">
      <c r="H22" s="138"/>
      <c r="I22" s="139"/>
      <c r="J22" s="140" t="s">
        <v>62</v>
      </c>
      <c r="K22" s="151"/>
      <c r="P22" s="123"/>
      <c r="Q22" s="124"/>
      <c r="R22" s="125" t="s">
        <v>62</v>
      </c>
      <c r="S22" s="154"/>
    </row>
    <row r="23" spans="1:19" ht="15">
      <c r="A23" s="119"/>
      <c r="H23" s="138"/>
      <c r="I23" s="139"/>
      <c r="J23" s="140" t="s">
        <v>61</v>
      </c>
      <c r="K23" s="151"/>
      <c r="P23" s="123"/>
      <c r="Q23" s="124"/>
      <c r="R23" s="125" t="s">
        <v>61</v>
      </c>
      <c r="S23" s="154"/>
    </row>
    <row r="24" spans="8:19" ht="12.75">
      <c r="H24" s="138"/>
      <c r="I24" s="139"/>
      <c r="J24" s="140" t="s">
        <v>63</v>
      </c>
      <c r="K24" s="151"/>
      <c r="P24" s="123"/>
      <c r="Q24" s="124"/>
      <c r="R24" s="125" t="s">
        <v>63</v>
      </c>
      <c r="S24" s="154"/>
    </row>
    <row r="25" spans="8:19" ht="12.75">
      <c r="H25" s="138"/>
      <c r="I25" s="139"/>
      <c r="J25" s="140" t="s">
        <v>64</v>
      </c>
      <c r="K25" s="151"/>
      <c r="P25" s="123"/>
      <c r="Q25" s="124"/>
      <c r="R25" s="125" t="s">
        <v>64</v>
      </c>
      <c r="S25" s="154"/>
    </row>
    <row r="26" spans="8:19" ht="12.75">
      <c r="H26" s="138"/>
      <c r="I26" s="139"/>
      <c r="J26" s="140" t="s">
        <v>65</v>
      </c>
      <c r="K26" s="151"/>
      <c r="P26" s="123"/>
      <c r="Q26" s="124"/>
      <c r="R26" s="125" t="s">
        <v>65</v>
      </c>
      <c r="S26" s="154"/>
    </row>
    <row r="27" spans="8:19" ht="13.5" thickBot="1">
      <c r="H27" s="141"/>
      <c r="I27" s="142"/>
      <c r="J27" s="143" t="s">
        <v>66</v>
      </c>
      <c r="K27" s="152"/>
      <c r="P27" s="126"/>
      <c r="Q27" s="127"/>
      <c r="R27" s="128" t="s">
        <v>66</v>
      </c>
      <c r="S27" s="155"/>
    </row>
    <row r="28" spans="8:19" ht="13.5" thickBot="1">
      <c r="H28" s="145"/>
      <c r="I28" s="146"/>
      <c r="J28" s="147" t="s">
        <v>53</v>
      </c>
      <c r="K28" s="149">
        <f>SUM(K21:K27)</f>
        <v>0</v>
      </c>
      <c r="P28" s="130"/>
      <c r="Q28" s="131"/>
      <c r="R28" s="132" t="s">
        <v>53</v>
      </c>
      <c r="S28" s="134">
        <f>SUM(S21:S27)</f>
        <v>0</v>
      </c>
    </row>
    <row r="29" spans="8:19" ht="13.5" thickBot="1">
      <c r="H29" s="141"/>
      <c r="I29" s="142"/>
      <c r="J29" s="143" t="s">
        <v>54</v>
      </c>
      <c r="K29" s="144">
        <f>K19+K20+K28</f>
        <v>0</v>
      </c>
      <c r="P29" s="126"/>
      <c r="Q29" s="127"/>
      <c r="R29" s="128" t="s">
        <v>54</v>
      </c>
      <c r="S29" s="129">
        <f>S19+S20+S28</f>
        <v>0</v>
      </c>
    </row>
    <row r="31" ht="12.75">
      <c r="A31" s="29" t="s">
        <v>0</v>
      </c>
    </row>
  </sheetData>
  <sheetProtection sheet="1" objects="1" scenarios="1"/>
  <mergeCells count="3">
    <mergeCell ref="G2:O2"/>
    <mergeCell ref="H12:K12"/>
    <mergeCell ref="P12:S12"/>
  </mergeCells>
  <hyperlinks>
    <hyperlink ref="A31" location="Introduction!A1" display="Home"/>
  </hyperlinks>
  <printOptions/>
  <pageMargins left="0.75" right="0.75" top="1" bottom="1" header="0.5" footer="0.5"/>
  <pageSetup horizontalDpi="300" verticalDpi="300" orientation="portrait" paperSize="9" r:id="rId3"/>
  <headerFooter alignWithMargins="0">
    <oddHeader>&amp;C&amp;A</oddHeader>
    <oddFooter>&amp;CPage &amp;P</oddFooter>
  </headerFooter>
  <ignoredErrors>
    <ignoredError sqref="C7 K7 O7 S7" formula="1"/>
  </ignoredErrors>
  <drawing r:id="rId2"/>
  <legacyDrawing r:id="rId1"/>
</worksheet>
</file>

<file path=xl/worksheets/sheet8.xml><?xml version="1.0" encoding="utf-8"?>
<worksheet xmlns="http://schemas.openxmlformats.org/spreadsheetml/2006/main" xmlns:r="http://schemas.openxmlformats.org/officeDocument/2006/relationships">
  <sheetPr codeName="Sheet6"/>
  <dimension ref="A1:E48"/>
  <sheetViews>
    <sheetView workbookViewId="0" topLeftCell="A1">
      <selection activeCell="A1" sqref="A1"/>
    </sheetView>
  </sheetViews>
  <sheetFormatPr defaultColWidth="9.140625" defaultRowHeight="12.75"/>
  <cols>
    <col min="1" max="16384" width="11.140625" style="0" customWidth="1"/>
  </cols>
  <sheetData>
    <row r="1" spans="1:3" ht="13.5" thickBot="1">
      <c r="A1" s="71" t="s">
        <v>40</v>
      </c>
      <c r="B1" s="93" t="s">
        <v>6</v>
      </c>
      <c r="C1" s="93" t="s">
        <v>7</v>
      </c>
    </row>
    <row r="2" spans="1:3" ht="13.5" thickBot="1">
      <c r="A2" s="72" t="s">
        <v>15</v>
      </c>
      <c r="B2" s="73">
        <v>1</v>
      </c>
      <c r="C2" s="73">
        <v>1</v>
      </c>
    </row>
    <row r="3" spans="1:3" ht="13.5" thickBot="1">
      <c r="A3" s="72" t="s">
        <v>16</v>
      </c>
      <c r="B3" s="73">
        <v>1</v>
      </c>
      <c r="C3" s="73">
        <v>1</v>
      </c>
    </row>
    <row r="4" spans="1:3" ht="13.5" thickBot="1">
      <c r="A4" s="74" t="s">
        <v>19</v>
      </c>
      <c r="B4" s="73">
        <v>1</v>
      </c>
      <c r="C4" s="73">
        <v>2</v>
      </c>
    </row>
    <row r="5" spans="1:3" ht="13.5" thickBot="1">
      <c r="A5" s="75" t="s">
        <v>20</v>
      </c>
      <c r="B5" s="73">
        <v>1</v>
      </c>
      <c r="C5" s="73">
        <v>2</v>
      </c>
    </row>
    <row r="6" spans="1:3" ht="13.5" thickBot="1">
      <c r="A6" s="72" t="s">
        <v>21</v>
      </c>
      <c r="B6" s="73">
        <v>1</v>
      </c>
      <c r="C6" s="73">
        <v>2</v>
      </c>
    </row>
    <row r="7" spans="1:3" ht="13.5" thickBot="1">
      <c r="A7" s="72" t="s">
        <v>17</v>
      </c>
      <c r="B7" s="73">
        <v>1</v>
      </c>
      <c r="C7" s="73">
        <v>1</v>
      </c>
    </row>
    <row r="8" spans="1:3" ht="13.5" thickBot="1">
      <c r="A8" s="72" t="s">
        <v>18</v>
      </c>
      <c r="B8" s="73">
        <v>1</v>
      </c>
      <c r="C8" s="73">
        <v>1</v>
      </c>
    </row>
    <row r="9" spans="1:3" ht="13.5" thickBot="1">
      <c r="A9" s="72" t="s">
        <v>24</v>
      </c>
      <c r="B9" s="73">
        <v>1</v>
      </c>
      <c r="C9" s="73">
        <v>30</v>
      </c>
    </row>
    <row r="11" ht="12.75">
      <c r="A11" s="76" t="s">
        <v>25</v>
      </c>
    </row>
    <row r="12" ht="12.75">
      <c r="A12" s="76" t="s">
        <v>36</v>
      </c>
    </row>
    <row r="13" ht="12.75">
      <c r="A13" s="79" t="s">
        <v>37</v>
      </c>
    </row>
    <row r="14" ht="12.75">
      <c r="A14" s="79"/>
    </row>
    <row r="15" ht="16.5" thickBot="1">
      <c r="A15" s="78" t="s">
        <v>26</v>
      </c>
    </row>
    <row r="16" spans="1:5" ht="13.5" thickBot="1">
      <c r="A16" s="88" t="s">
        <v>15</v>
      </c>
      <c r="B16" s="87" t="s">
        <v>16</v>
      </c>
      <c r="C16" s="85" t="s">
        <v>19</v>
      </c>
      <c r="D16" s="86" t="s">
        <v>20</v>
      </c>
      <c r="E16" s="87" t="s">
        <v>21</v>
      </c>
    </row>
    <row r="17" spans="1:5" ht="16.5" thickBot="1">
      <c r="A17" s="89" t="s">
        <v>17</v>
      </c>
      <c r="B17" s="90" t="s">
        <v>18</v>
      </c>
      <c r="C17" s="161" t="s">
        <v>35</v>
      </c>
      <c r="D17" s="162"/>
      <c r="E17" s="77"/>
    </row>
    <row r="18" spans="1:5" ht="25.5">
      <c r="A18" s="80" t="s">
        <v>31</v>
      </c>
      <c r="B18" s="163" t="s">
        <v>27</v>
      </c>
      <c r="C18" s="81" t="s">
        <v>28</v>
      </c>
      <c r="D18" s="81" t="s">
        <v>39</v>
      </c>
      <c r="E18" s="163" t="s">
        <v>30</v>
      </c>
    </row>
    <row r="19" spans="1:5" ht="12.75">
      <c r="A19" s="91">
        <v>100</v>
      </c>
      <c r="B19" s="164"/>
      <c r="C19" s="82"/>
      <c r="D19" s="83" t="s">
        <v>29</v>
      </c>
      <c r="E19" s="164"/>
    </row>
    <row r="20" spans="1:5" ht="13.5" thickBot="1">
      <c r="A20" s="84"/>
      <c r="B20" s="165"/>
      <c r="C20" s="90">
        <v>30</v>
      </c>
      <c r="D20" s="92" t="s">
        <v>38</v>
      </c>
      <c r="E20" s="165"/>
    </row>
    <row r="21" ht="15.75">
      <c r="A21" s="70"/>
    </row>
    <row r="22" ht="16.5" thickBot="1">
      <c r="A22" s="78" t="s">
        <v>32</v>
      </c>
    </row>
    <row r="23" spans="1:5" ht="13.5" thickBot="1">
      <c r="A23" s="88" t="s">
        <v>15</v>
      </c>
      <c r="B23" s="87" t="s">
        <v>16</v>
      </c>
      <c r="C23" s="85" t="s">
        <v>19</v>
      </c>
      <c r="D23" s="86" t="s">
        <v>20</v>
      </c>
      <c r="E23" s="87" t="s">
        <v>21</v>
      </c>
    </row>
    <row r="24" spans="1:5" ht="16.5" thickBot="1">
      <c r="A24" s="89" t="s">
        <v>17</v>
      </c>
      <c r="B24" s="90" t="s">
        <v>18</v>
      </c>
      <c r="C24" s="161" t="s">
        <v>35</v>
      </c>
      <c r="D24" s="162"/>
      <c r="E24" s="77"/>
    </row>
    <row r="25" spans="1:5" ht="25.5">
      <c r="A25" s="80" t="s">
        <v>31</v>
      </c>
      <c r="B25" s="163" t="s">
        <v>27</v>
      </c>
      <c r="C25" s="81" t="s">
        <v>28</v>
      </c>
      <c r="D25" s="81" t="s">
        <v>39</v>
      </c>
      <c r="E25" s="163" t="s">
        <v>30</v>
      </c>
    </row>
    <row r="26" spans="1:5" ht="12.75">
      <c r="A26" s="91">
        <v>100</v>
      </c>
      <c r="B26" s="164"/>
      <c r="C26" s="82"/>
      <c r="D26" s="83" t="s">
        <v>29</v>
      </c>
      <c r="E26" s="164"/>
    </row>
    <row r="27" spans="1:5" ht="13.5" thickBot="1">
      <c r="A27" s="84"/>
      <c r="B27" s="165"/>
      <c r="C27" s="90">
        <v>30</v>
      </c>
      <c r="D27" s="92" t="s">
        <v>38</v>
      </c>
      <c r="E27" s="165"/>
    </row>
    <row r="29" ht="16.5" thickBot="1">
      <c r="A29" s="78" t="s">
        <v>33</v>
      </c>
    </row>
    <row r="30" spans="1:5" ht="13.5" thickBot="1">
      <c r="A30" s="88" t="s">
        <v>15</v>
      </c>
      <c r="B30" s="87" t="s">
        <v>16</v>
      </c>
      <c r="C30" s="85" t="s">
        <v>19</v>
      </c>
      <c r="D30" s="86" t="s">
        <v>20</v>
      </c>
      <c r="E30" s="87" t="s">
        <v>21</v>
      </c>
    </row>
    <row r="31" spans="1:5" ht="16.5" thickBot="1">
      <c r="A31" s="89" t="s">
        <v>17</v>
      </c>
      <c r="B31" s="90" t="s">
        <v>18</v>
      </c>
      <c r="C31" s="161" t="s">
        <v>35</v>
      </c>
      <c r="D31" s="162"/>
      <c r="E31" s="77"/>
    </row>
    <row r="32" spans="1:5" ht="25.5">
      <c r="A32" s="80" t="s">
        <v>31</v>
      </c>
      <c r="B32" s="163" t="s">
        <v>27</v>
      </c>
      <c r="C32" s="81" t="s">
        <v>28</v>
      </c>
      <c r="D32" s="81" t="s">
        <v>39</v>
      </c>
      <c r="E32" s="163" t="s">
        <v>30</v>
      </c>
    </row>
    <row r="33" spans="1:5" ht="12.75">
      <c r="A33" s="91">
        <v>100</v>
      </c>
      <c r="B33" s="164"/>
      <c r="C33" s="82"/>
      <c r="D33" s="83" t="s">
        <v>29</v>
      </c>
      <c r="E33" s="164"/>
    </row>
    <row r="34" spans="1:5" ht="13.5" thickBot="1">
      <c r="A34" s="84"/>
      <c r="B34" s="165"/>
      <c r="C34" s="90">
        <v>30</v>
      </c>
      <c r="D34" s="92" t="s">
        <v>38</v>
      </c>
      <c r="E34" s="165"/>
    </row>
    <row r="36" ht="16.5" thickBot="1">
      <c r="A36" s="78" t="s">
        <v>34</v>
      </c>
    </row>
    <row r="37" spans="1:5" ht="13.5" thickBot="1">
      <c r="A37" s="88" t="s">
        <v>15</v>
      </c>
      <c r="B37" s="87" t="s">
        <v>16</v>
      </c>
      <c r="C37" s="85" t="s">
        <v>19</v>
      </c>
      <c r="D37" s="86" t="s">
        <v>20</v>
      </c>
      <c r="E37" s="87" t="s">
        <v>21</v>
      </c>
    </row>
    <row r="38" spans="1:5" ht="16.5" thickBot="1">
      <c r="A38" s="89" t="s">
        <v>17</v>
      </c>
      <c r="B38" s="90" t="s">
        <v>18</v>
      </c>
      <c r="C38" s="161" t="s">
        <v>35</v>
      </c>
      <c r="D38" s="162"/>
      <c r="E38" s="77"/>
    </row>
    <row r="39" spans="1:5" ht="25.5">
      <c r="A39" s="80" t="s">
        <v>31</v>
      </c>
      <c r="B39" s="163" t="s">
        <v>27</v>
      </c>
      <c r="C39" s="81" t="s">
        <v>28</v>
      </c>
      <c r="D39" s="81" t="s">
        <v>39</v>
      </c>
      <c r="E39" s="163" t="s">
        <v>30</v>
      </c>
    </row>
    <row r="40" spans="1:5" ht="12.75">
      <c r="A40" s="91">
        <v>100</v>
      </c>
      <c r="B40" s="164"/>
      <c r="C40" s="82"/>
      <c r="D40" s="83" t="s">
        <v>29</v>
      </c>
      <c r="E40" s="164"/>
    </row>
    <row r="41" spans="1:5" ht="13.5" thickBot="1">
      <c r="A41" s="84"/>
      <c r="B41" s="165"/>
      <c r="C41" s="90">
        <v>30</v>
      </c>
      <c r="D41" s="92" t="s">
        <v>38</v>
      </c>
      <c r="E41" s="165"/>
    </row>
    <row r="43" ht="16.5" thickBot="1">
      <c r="A43" s="78" t="s">
        <v>41</v>
      </c>
    </row>
    <row r="44" spans="1:5" ht="13.5" thickBot="1">
      <c r="A44" s="88" t="s">
        <v>15</v>
      </c>
      <c r="B44" s="87" t="s">
        <v>16</v>
      </c>
      <c r="C44" s="85" t="s">
        <v>19</v>
      </c>
      <c r="D44" s="86" t="s">
        <v>20</v>
      </c>
      <c r="E44" s="87" t="s">
        <v>21</v>
      </c>
    </row>
    <row r="45" spans="1:5" ht="16.5" thickBot="1">
      <c r="A45" s="89" t="s">
        <v>17</v>
      </c>
      <c r="B45" s="90" t="s">
        <v>18</v>
      </c>
      <c r="C45" s="161" t="s">
        <v>35</v>
      </c>
      <c r="D45" s="162"/>
      <c r="E45" s="77"/>
    </row>
    <row r="46" spans="1:5" ht="25.5">
      <c r="A46" s="80" t="s">
        <v>31</v>
      </c>
      <c r="B46" s="163" t="s">
        <v>27</v>
      </c>
      <c r="C46" s="81" t="s">
        <v>28</v>
      </c>
      <c r="D46" s="81" t="s">
        <v>39</v>
      </c>
      <c r="E46" s="163" t="s">
        <v>30</v>
      </c>
    </row>
    <row r="47" spans="1:5" ht="12.75">
      <c r="A47" s="91">
        <v>100</v>
      </c>
      <c r="B47" s="164"/>
      <c r="C47" s="82"/>
      <c r="D47" s="83" t="s">
        <v>29</v>
      </c>
      <c r="E47" s="164"/>
    </row>
    <row r="48" spans="1:5" ht="13.5" thickBot="1">
      <c r="A48" s="84"/>
      <c r="B48" s="165"/>
      <c r="C48" s="90">
        <v>30</v>
      </c>
      <c r="D48" s="92" t="s">
        <v>38</v>
      </c>
      <c r="E48" s="165"/>
    </row>
  </sheetData>
  <mergeCells count="15">
    <mergeCell ref="C45:D45"/>
    <mergeCell ref="B46:B48"/>
    <mergeCell ref="E46:E48"/>
    <mergeCell ref="E32:E34"/>
    <mergeCell ref="C38:D38"/>
    <mergeCell ref="B39:B41"/>
    <mergeCell ref="E39:E41"/>
    <mergeCell ref="C17:D17"/>
    <mergeCell ref="C24:D24"/>
    <mergeCell ref="B25:B27"/>
    <mergeCell ref="E25:E27"/>
    <mergeCell ref="C31:D31"/>
    <mergeCell ref="B32:B34"/>
    <mergeCell ref="B18:B20"/>
    <mergeCell ref="E18:E20"/>
  </mergeCells>
  <printOptions/>
  <pageMargins left="0.7480314960629921" right="0.7480314960629921" top="0.7874015748031497" bottom="0.7874015748031497" header="0.5118110236220472" footer="0.5118110236220472"/>
  <pageSetup horizontalDpi="300" verticalDpi="300" orientation="portrait" paperSize="9" r:id="rId2"/>
  <headerFooter alignWithMargins="0">
    <oddHeader>&amp;CRoulette Worksheet</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Dice and Probability</dc:title>
  <dc:subject/>
  <dc:creator>A S Barkley</dc:creator>
  <cp:keywords/>
  <dc:description/>
  <cp:lastModifiedBy>Staff</cp:lastModifiedBy>
  <cp:lastPrinted>2005-02-17T16:16:39Z</cp:lastPrinted>
  <dcterms:created xsi:type="dcterms:W3CDTF">2005-02-06T14:49:25Z</dcterms:created>
  <dcterms:modified xsi:type="dcterms:W3CDTF">2005-03-05T20:31:23Z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